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BT\CSAC\EHPAD\ENC 2016\Référentiel\publication\"/>
    </mc:Choice>
  </mc:AlternateContent>
  <bookViews>
    <workbookView xWindow="120" yWindow="150" windowWidth="20700" windowHeight="11760"/>
  </bookViews>
  <sheets>
    <sheet name=" Coûts de référence 2016" sheetId="7" r:id="rId1"/>
    <sheet name="Qualité des estimations" sheetId="8" r:id="rId2"/>
    <sheet name="Information sur les groupes" sheetId="9" r:id="rId3"/>
  </sheets>
  <externalReferences>
    <externalReference r:id="rId4"/>
  </externalReferences>
  <definedNames>
    <definedName name="_xlnm._FilterDatabase" localSheetId="0" hidden="1">' Coûts de référence 2016'!$CU$1:$CU$84</definedName>
  </definedNames>
  <calcPr calcId="152511"/>
</workbook>
</file>

<file path=xl/calcChain.xml><?xml version="1.0" encoding="utf-8"?>
<calcChain xmlns="http://schemas.openxmlformats.org/spreadsheetml/2006/main">
  <c r="A6" i="7" l="1"/>
  <c r="B6" i="7"/>
  <c r="A7" i="7"/>
  <c r="B7" i="7"/>
  <c r="A8" i="7"/>
  <c r="B8" i="7"/>
  <c r="A9" i="7"/>
  <c r="B9" i="7"/>
  <c r="A10" i="7"/>
  <c r="B10" i="7"/>
  <c r="A11" i="7"/>
  <c r="B11" i="7"/>
  <c r="A12" i="7"/>
  <c r="B12" i="7"/>
  <c r="A13" i="7"/>
  <c r="B13" i="7"/>
  <c r="A14" i="7"/>
  <c r="B14" i="7"/>
  <c r="A15" i="7"/>
  <c r="B15" i="7"/>
  <c r="A16" i="7"/>
  <c r="B16" i="7"/>
  <c r="A17" i="7"/>
  <c r="B17" i="7"/>
  <c r="A18" i="7"/>
  <c r="B18" i="7"/>
  <c r="A19" i="7"/>
  <c r="B19" i="7"/>
  <c r="A20" i="7"/>
  <c r="B20" i="7"/>
  <c r="A21" i="7"/>
  <c r="B21" i="7"/>
  <c r="A22" i="7"/>
  <c r="B22" i="7"/>
  <c r="A23" i="7"/>
  <c r="B23" i="7"/>
  <c r="A24" i="7"/>
  <c r="B24" i="7"/>
  <c r="A25" i="7"/>
  <c r="B25" i="7"/>
  <c r="A26" i="7"/>
  <c r="B26" i="7"/>
  <c r="A27" i="7"/>
  <c r="B27" i="7"/>
  <c r="A28" i="7"/>
  <c r="B28" i="7"/>
  <c r="A29" i="7"/>
  <c r="B29" i="7"/>
  <c r="A30" i="7"/>
  <c r="B30" i="7"/>
  <c r="A31" i="7"/>
  <c r="B31" i="7"/>
  <c r="A32" i="7"/>
  <c r="B32" i="7"/>
  <c r="A33" i="7"/>
  <c r="B33" i="7"/>
  <c r="A34" i="7"/>
  <c r="B34" i="7"/>
  <c r="A35" i="7"/>
  <c r="B35" i="7"/>
  <c r="A36" i="7"/>
  <c r="B36" i="7"/>
  <c r="A37" i="7"/>
  <c r="B37" i="7"/>
  <c r="A38" i="7"/>
  <c r="B38" i="7"/>
  <c r="A39" i="7"/>
  <c r="B39" i="7"/>
  <c r="A40" i="7"/>
  <c r="B40" i="7"/>
  <c r="A41" i="7"/>
  <c r="B41" i="7"/>
  <c r="A42" i="7"/>
  <c r="B42" i="7"/>
  <c r="A43" i="7"/>
  <c r="B43" i="7"/>
  <c r="A44" i="7"/>
  <c r="B44" i="7"/>
  <c r="A45" i="7"/>
  <c r="B45" i="7"/>
  <c r="A46" i="7"/>
  <c r="B46" i="7"/>
  <c r="A47" i="7"/>
  <c r="B47" i="7"/>
  <c r="A48" i="7"/>
  <c r="B48" i="7"/>
  <c r="A49" i="7"/>
  <c r="B49" i="7"/>
  <c r="A50" i="7"/>
  <c r="B50" i="7"/>
  <c r="A51" i="7"/>
  <c r="B51" i="7"/>
  <c r="A52" i="7"/>
  <c r="B52" i="7"/>
  <c r="A53" i="7"/>
  <c r="B53" i="7"/>
  <c r="A54" i="7"/>
  <c r="B54" i="7"/>
  <c r="A55" i="7"/>
  <c r="B55" i="7"/>
  <c r="A56" i="7"/>
  <c r="B56" i="7"/>
  <c r="A57" i="7"/>
  <c r="B57" i="7"/>
  <c r="A58" i="7"/>
  <c r="B58" i="7"/>
  <c r="A59" i="7"/>
  <c r="B59" i="7"/>
  <c r="A60" i="7"/>
  <c r="B60" i="7"/>
  <c r="A61" i="7"/>
  <c r="B61" i="7"/>
  <c r="A62" i="7"/>
  <c r="B62" i="7"/>
  <c r="A63" i="7"/>
  <c r="B63" i="7"/>
  <c r="A64" i="7"/>
  <c r="B64" i="7"/>
  <c r="A65" i="7"/>
  <c r="B65" i="7"/>
  <c r="A66" i="7"/>
  <c r="B66" i="7"/>
  <c r="A67" i="7"/>
  <c r="B67" i="7"/>
  <c r="A68" i="7"/>
  <c r="B68" i="7"/>
  <c r="A69" i="7"/>
  <c r="B69" i="7"/>
  <c r="A70" i="7"/>
  <c r="B70" i="7"/>
  <c r="A71" i="7"/>
  <c r="B71" i="7"/>
  <c r="A72" i="7"/>
  <c r="B72" i="7"/>
  <c r="A73" i="7"/>
  <c r="B73" i="7"/>
  <c r="A74" i="7"/>
  <c r="B74" i="7"/>
  <c r="A75" i="7"/>
  <c r="B75" i="7"/>
  <c r="A76" i="7"/>
  <c r="B76" i="7"/>
  <c r="A77" i="7"/>
  <c r="B77" i="7"/>
  <c r="A78" i="7"/>
  <c r="B78" i="7"/>
  <c r="A79" i="7"/>
  <c r="B79" i="7"/>
  <c r="A80" i="7"/>
  <c r="B80" i="7"/>
  <c r="A81" i="7"/>
  <c r="B81" i="7"/>
  <c r="A82" i="7"/>
  <c r="B82" i="7"/>
  <c r="A83" i="7"/>
  <c r="B83" i="7"/>
  <c r="A84" i="7"/>
  <c r="B84" i="7"/>
</calcChain>
</file>

<file path=xl/sharedStrings.xml><?xml version="1.0" encoding="utf-8"?>
<sst xmlns="http://schemas.openxmlformats.org/spreadsheetml/2006/main" count="361" uniqueCount="290">
  <si>
    <t>Soins dispensés
pris en charge par les soins de ville</t>
  </si>
  <si>
    <t>Soins dispensés
pris en charge par l'EHPAD</t>
  </si>
  <si>
    <t>AS-AMP-ASG</t>
  </si>
  <si>
    <t>Autre personnel non soignant</t>
  </si>
  <si>
    <t>Agent de service</t>
  </si>
  <si>
    <t>Personnel soignant</t>
  </si>
  <si>
    <t>Personnel autre</t>
  </si>
  <si>
    <t>Médecin généraliste</t>
  </si>
  <si>
    <t>Autre personnel médical</t>
  </si>
  <si>
    <t>Personnel médical</t>
  </si>
  <si>
    <t>Charges à caractère non médical</t>
  </si>
  <si>
    <t>Infirmier</t>
  </si>
  <si>
    <t>Masseur-kinésithérapeute</t>
  </si>
  <si>
    <t>Psychomotricien</t>
  </si>
  <si>
    <t>Ergothérapeute</t>
  </si>
  <si>
    <t>Autres auxiliaires médicaux</t>
  </si>
  <si>
    <t>Autre personnel soignant</t>
  </si>
  <si>
    <t>Laboratoire</t>
  </si>
  <si>
    <t>DM et MM de la liste</t>
  </si>
  <si>
    <t>DM et MM hors liste</t>
  </si>
  <si>
    <t>Autres charges à caractère médical</t>
  </si>
  <si>
    <t>Charges médicales</t>
  </si>
  <si>
    <t>Coût total de soins dispensés pris en charge par l'EHPAD</t>
  </si>
  <si>
    <t>Médicaments</t>
  </si>
  <si>
    <t>Coût total de soins dispensés pris en charge par les soins de ville</t>
  </si>
  <si>
    <t>Animateur</t>
  </si>
  <si>
    <t>Immobilisations incorporelles</t>
  </si>
  <si>
    <t>Coût total d'immobilier</t>
  </si>
  <si>
    <t>Charges immobilières</t>
  </si>
  <si>
    <t>Charges financières</t>
  </si>
  <si>
    <t>Total</t>
  </si>
  <si>
    <t>Coût total</t>
  </si>
  <si>
    <t>Blanchisserie</t>
  </si>
  <si>
    <t>Restauration</t>
  </si>
  <si>
    <t>Accompagnement dans les actes de la vie quotidienne</t>
  </si>
  <si>
    <t>Organisation du lien social</t>
  </si>
  <si>
    <t>Hôtellerie générale</t>
  </si>
  <si>
    <t>Coût total d'hôtellerie générale</t>
  </si>
  <si>
    <t>Gestion générale - Management</t>
  </si>
  <si>
    <t>Coût total de blanchisserie</t>
  </si>
  <si>
    <t>Coût total de restauration</t>
  </si>
  <si>
    <t>Coût total de gestion générale et management</t>
  </si>
  <si>
    <t>Coût total de l'organisation du lien social</t>
  </si>
  <si>
    <t>Coût total de l'accompagnement dans les actes de la vie quotidienne</t>
  </si>
  <si>
    <t>Pharmacie (médicaments, pharmacien et préparateur)</t>
  </si>
  <si>
    <t>Immobilier
(énergies et fluides)</t>
  </si>
  <si>
    <t>Immobilier 
(hors énergies et fluides)</t>
  </si>
  <si>
    <t>Groupe de résidents</t>
  </si>
  <si>
    <t>Coût redressé</t>
  </si>
  <si>
    <t>ERE</t>
  </si>
  <si>
    <t>Seuls les groupes de résidents ayant au moins 30 observations dans l'échantillon sont affichés</t>
  </si>
  <si>
    <t>Blanc</t>
  </si>
  <si>
    <t>Autres charges à caractère non médical</t>
  </si>
  <si>
    <t>Alimentation</t>
  </si>
  <si>
    <t>Nombre de résidents pour la population de référence</t>
  </si>
  <si>
    <t>Libellé du groupe</t>
  </si>
  <si>
    <t>Nombre de résidents-trimestre pour l'échantillon</t>
  </si>
  <si>
    <t>Borne basse de l'intervalle de confiance</t>
  </si>
  <si>
    <t>Borne haute de l'intervalle de confiance</t>
  </si>
  <si>
    <t>Nombre de résidents-trimestre dans le groupe pour l'échantillon</t>
  </si>
  <si>
    <t>Le coût redressé est un coût à la journée de prise en charge d'un résident, y compris soins de ville et hors charges financières et de structure immobilière</t>
  </si>
  <si>
    <t>Nombre d'EHPAD constituant le groupe dans la population de référence</t>
  </si>
  <si>
    <t>Nombre d'EHPAD constituant le groupe dans l'échantillon</t>
  </si>
  <si>
    <t>01. M1 et CH</t>
  </si>
  <si>
    <t>Un PS "M1", associé à au moins un EP avec un PS "CH" quels que soient les autres PS associés aux autres EP  - GIR 1 à 6</t>
  </si>
  <si>
    <t>02. M1 autre</t>
  </si>
  <si>
    <t>Un PS "M1", en dehors de ceux associés à au moins un EP avec un PS "CH"  - GIR 1 à 6</t>
  </si>
  <si>
    <t>03. M2 et CH</t>
  </si>
  <si>
    <t>Un PS "M2", associé à au moins un EP avec un PS "CH", quels que soient les autres PS associés aux autres EP et en dehors des combinaisons de PS 01 &amp; 02  - GIR 1 à 6</t>
  </si>
  <si>
    <t>04. M2 autre - rang 1</t>
  </si>
  <si>
    <t>05. M2 autre - rang 2 à 13</t>
  </si>
  <si>
    <t>06. P1 ou P1P2</t>
  </si>
  <si>
    <t>Au moins un EP avec un PS "P1" associé ou non à au moins un EP avec un PS "P2" et sans autre PS associé aux autres EP*  - GIR 1 à 6</t>
  </si>
  <si>
    <t>07. P1 et R2</t>
  </si>
  <si>
    <t>Au moins un EP avec un PS "P1" associé à au moins un EP avec un PS "R2", quels que soient les autres PS associés aux autres EP  - GIR 1 à 6</t>
  </si>
  <si>
    <t>08. P1 autre</t>
  </si>
  <si>
    <t>Au moins un EP avec un PS "P1" associé à au moins un EP avec un autre PS et en dehors des combinaisons de PS 05 &amp; 06  - GIR 1 à 6</t>
  </si>
  <si>
    <t>09. T1 ou T2 ou T1T2 - rang 1</t>
  </si>
  <si>
    <t>Au moins un EP avec un PS "T1" et / ou "T2", sans autre PS associé aux autres EP*  - GIR 1</t>
  </si>
  <si>
    <t>10. T1 ou T2 ou T1T2 - rang 2 à 11</t>
  </si>
  <si>
    <t>Au moins un EP avec un PS "T1" et / ou "T2", sans autre PS associé aux autres EP*  - GIR 5 ou 6</t>
  </si>
  <si>
    <t>11. T1 ou T2 ou T1T2 - rang 12/13</t>
  </si>
  <si>
    <t>Au moins un EP avec un PS "T1" et / ou "T2", sans autre PS associé aux autres EP*  - GIR 2 à 4</t>
  </si>
  <si>
    <t>12. T1CH ou T2CH</t>
  </si>
  <si>
    <t>Au moins un EP avec un PS "T1" et / ou "T2", associé(s) à au moins un EP avec un PS "CH" , sans autre PS associé aux autres EP*  - GIR 1 à 6</t>
  </si>
  <si>
    <t>13. T1DG ou T2DG</t>
  </si>
  <si>
    <t>Au moins un EP avec un PS "T1" et / ou "T2", associé(s) à au moins un EP avec un PS "DG" , sans autre PS associé aux autres EP*  - GIR 1 à 6</t>
  </si>
  <si>
    <t>14. T1P2 ou T2P2 - rang 1</t>
  </si>
  <si>
    <t>Au moins un EP avec un PS "T1" et / ou "T2", associé(s) à au moins un EP avec un PS "P2", sans autre PS associé aux autres EP*  - GIR 1</t>
  </si>
  <si>
    <t>15. T1P2 ou T2P2 - rang 2 à 13</t>
  </si>
  <si>
    <t>Au moins un EP avec un PS "T1" et / ou "T2", associé(s) à au moins un EP avec un PS "P2", sans autre PS associé aux autres EP*  - GIR 2 à 6</t>
  </si>
  <si>
    <t>16. T1P2CH ou T2P2CH</t>
  </si>
  <si>
    <t>Au moins un EP avec un PS "T1" et / ou "T2", associé(s) à au moins un EP avec un PS "P2" et au moins un EP (EP) avec un PS "CH", sans autre PS associé aux autres EP* - GIR 1 à 6</t>
  </si>
  <si>
    <t>17. T1P2R2 ou T2P2R2 - rang 1</t>
  </si>
  <si>
    <t>Au moins un EP avec un PS "T1" et / ou "T2", associé(s) à au moins un EP avec un PS "P2" et au moins un EP (EP) avec un PS "R2", sans autre PS associé aux autres EP* - GIR 1</t>
  </si>
  <si>
    <t>18. T1P2R2 ou T2P2R2 - rang 2 à 13</t>
  </si>
  <si>
    <t>Au moins un EP avec un PS "T1" et / ou "T2", associé(s) à au moins un EP avec un PS "P2" et au moins un EP (EP) avec un PS "R2", sans autre PS associé aux autres EP* - GIR 2 à 6</t>
  </si>
  <si>
    <t>19. T1R2 ou T2R2</t>
  </si>
  <si>
    <t>Au moins un EP avec un PS "T1" et / ou "T2", associé(s) à au moins un EP avec un PS "R2", sans autre PS associé aux autres EP*  - GIR 1 à 6</t>
  </si>
  <si>
    <t>20. T1R2CH ou T2R2CH</t>
  </si>
  <si>
    <t>Au moins un EP avec un PS "T1" et / ou "T2", associé(s) à au moins un EP avec un PS "R2" et au moins un EP (EP) avec un PS "CH", sans autre PS associé aux autres EP* - GIR 1 à 6</t>
  </si>
  <si>
    <t>21. T1 autre ou T2 autre</t>
  </si>
  <si>
    <t>Au moins un EP avec un PS "T1" et / ou "T2", quels que soient les autres PS associés aux autres EP et en dehors des combinaisons de PS 08 à 15  - GIR 1 à 6</t>
  </si>
  <si>
    <t>22. P2 - rang 1</t>
  </si>
  <si>
    <t>Au moins un EP avec un PS "P2", sans autre PS associé aux autres EP*  - GIR 1</t>
  </si>
  <si>
    <t>23. P2 - rang 2</t>
  </si>
  <si>
    <t>Au moins un EP avec un PS "P2", sans autre PS associé aux autres EP*  - GIR 2 avec C en cohérence, orientation et transferts</t>
  </si>
  <si>
    <t>24. P2 - rang 3</t>
  </si>
  <si>
    <t>Au moins un EP avec un PS "P2", sans autre PS associé aux autres EP*  - GIR 2 avec C en cohérence et orientation</t>
  </si>
  <si>
    <t>25. P2 - rang 4</t>
  </si>
  <si>
    <t>Au moins un EP avec un PS "P2", sans autre PS associé aux autres EP*  - GIR 2 avec B en cohérence et C en orientation</t>
  </si>
  <si>
    <t>26. P2 - rang 5</t>
  </si>
  <si>
    <t>Au moins un EP avec un PS "P2", sans autre PS associé aux autres EP*  - GIR 2 avec B en cohérence et orientation</t>
  </si>
  <si>
    <t>27. P2 - rang 6</t>
  </si>
  <si>
    <t>Au moins un EP avec un PS "P2", sans autre PS associé aux autres EP*  - GIR 2 avec C en transferts</t>
  </si>
  <si>
    <t>28. P2 - rang 7</t>
  </si>
  <si>
    <t>Au moins un EP avec un PS "P2", sans autre PS associé aux autres EP*  - GIR 2 avec B en cohérence et A ou B en orientation</t>
  </si>
  <si>
    <t>29. P2 - rang 8</t>
  </si>
  <si>
    <t>Au moins un EP avec un PS "P2", sans autre PS associé aux autres EP*  - GIR 3 avec C en toilette et en élimination</t>
  </si>
  <si>
    <t>30. P2 - rang 9</t>
  </si>
  <si>
    <t>Au moins un EP avec un PS "P2", sans autre PS associé aux autres EP*  - GIR 3 avec C en toilette et B en cohérence et orientation</t>
  </si>
  <si>
    <t>31. P2 - rang 10</t>
  </si>
  <si>
    <t>Au moins un EP avec un PS "P2", sans autre PS associé aux autres EP*  - GIR 4 avec une majorité de B sur les items</t>
  </si>
  <si>
    <t>32. P2 - rang 11</t>
  </si>
  <si>
    <t>Au moins un EP avec un PS "P2", sans autre PS associé aux autres EP*  - GIR 4 avec B en cohérence et A en orientation</t>
  </si>
  <si>
    <t>33. P2 - rang 12/13</t>
  </si>
  <si>
    <t>Au moins un EP avec un PS "P2", sans autre PS associé aux autres EP*  - GIR 5 ou 6</t>
  </si>
  <si>
    <t>34. P2CH - rang 1</t>
  </si>
  <si>
    <t>Au moins un EP avec un PS "P2", associé(s) à au moins un EP avec un PS "CH", sans autre PS associé aux autres EP*  - GIR 1</t>
  </si>
  <si>
    <t>35. P2CH - rang 2 à 13</t>
  </si>
  <si>
    <t>Au moins un EP avec un PS "P2", associé(s) à au moins un EP avec un PS "CH", sans autre PS associé aux autres EP*  - GIR 2 à 6</t>
  </si>
  <si>
    <t>36. P2DG</t>
  </si>
  <si>
    <t>Au moins un EP avec un PS "P2", associé(s) à au moins un EP avec un PS "DG", sans autre PS associé aux autres EP*  - GIR 1 à 6</t>
  </si>
  <si>
    <t>37. P2R1</t>
  </si>
  <si>
    <t>Au moins un EP avec un PS "P2", associé(s) à au moins un EP avec un PS "R1", sans autre PS associé aux autres EP*  - GIR 1 à 6</t>
  </si>
  <si>
    <t>38. P2R2 - rang 1</t>
  </si>
  <si>
    <t>Au moins un EP avec un PS "P2", associé(s) à au moins un EP avec un PS "R2", sans autre PS associé aux autres EP*  - GIR 1</t>
  </si>
  <si>
    <t>39. P2R2 - rang 2</t>
  </si>
  <si>
    <t>Au moins un EP avec un PS "P2", associé(s) à au moins un EP avec un PS "R2", sans autre PS associé aux autres EP*  - GIR 2 avec C en cohérence, orientation et transferts</t>
  </si>
  <si>
    <t>40. P2R2 - rang 3</t>
  </si>
  <si>
    <t>Au moins un EP avec un PS "P2", associé(s) à au moins un EP avec un PS "R2", sans autre PS associé aux autres EP*  - GIR 2 avec C en cohérence et orientation</t>
  </si>
  <si>
    <t>41. P2R2 - rang 4</t>
  </si>
  <si>
    <t>Au moins un EP avec un PS "P2", associé(s) à au moins un EP avec un PS "R2", sans autre PS associé aux autres EP*  - GIR 2 avec B en cohérence et C en orientation</t>
  </si>
  <si>
    <t>42. P2R2 - rang 5</t>
  </si>
  <si>
    <t>Au moins un EP avec un PS "P2", associé(s) à au moins un EP avec un PS "R2", sans autre PS associé aux autres EP*  - GIR 2 avec B en cohérence et orientation</t>
  </si>
  <si>
    <t>43. P2R2 - rang 6</t>
  </si>
  <si>
    <t>Au moins un EP avec un PS "P2", associé(s) à au moins un EP avec un PS "R2", sans autre PS associé aux autres EP*  - GIR 2 avec C en transferts</t>
  </si>
  <si>
    <t>44. P2R2 - rang 7</t>
  </si>
  <si>
    <t>Au moins un EP avec un PS "P2", associé(s) à au moins un EP avec un PS "R2", sans autre PS associé aux autres EP*  - GIR 2 avec B en cohérence et A ou B en orientation</t>
  </si>
  <si>
    <t>45. P2R2 - rang 8</t>
  </si>
  <si>
    <t>Au moins un EP avec un PS "P2", associé(s) à au moins un EP avec un PS "R2", sans autre PS associé aux autres EP*  - GIR 3 avec C en toilette et en élimination</t>
  </si>
  <si>
    <t>46. P2R2 - rang 9</t>
  </si>
  <si>
    <t>Au moins un EP avec un PS "P2", associé(s) à au moins un EP avec un PS "R2", sans autre PS associé aux autres EP*  - GIR 3 avec C en toilette et B en cohérence et orientation</t>
  </si>
  <si>
    <t>47. P2R2 - rang 10</t>
  </si>
  <si>
    <t>Au moins un EP avec un PS "P2", associé(s) à au moins un EP avec un PS "R2", sans autre PS associé aux autres EP*  - GIR 4 avec une majorité de B sur les items</t>
  </si>
  <si>
    <t>48. P2R2 - rang 11</t>
  </si>
  <si>
    <t>Au moins un EP avec un PS "P2", associé(s) à au moins un EP avec un PS "R2", sans autre PS associé aux autres EP*  - GIR 4 avec B en cohérence et A en orientation</t>
  </si>
  <si>
    <t>49. P2R2 - rang 12/13</t>
  </si>
  <si>
    <t>Au moins un EP avec un PS "P2", associé(s) à au moins un EP avec un PS "R2", sans autre PS associé aux autres EP*  - GIR 5 ou 6</t>
  </si>
  <si>
    <t>50. P2R2CH</t>
  </si>
  <si>
    <t>Au moins un EP avec un PS "P2", associé(s) à au moins un EP avec un PS "R2" et au moins un EP (EP) avec un PS "CH", sans autre PS associé aux autres EP*  - GIR 1 à 6</t>
  </si>
  <si>
    <t>51. P2R2DG</t>
  </si>
  <si>
    <t>Au moins un EP avec un PS "P2", associé(s) à au moins un EP avec un PS "R2" et au moins un EP (EP) avec un PS "DG", sans autre PS associé aux autres EP*  - GIR 1 à 6</t>
  </si>
  <si>
    <t>52. P2 autre</t>
  </si>
  <si>
    <t>Au moins un EP avec un PS "P2", quels que soient les autres PS associés aux autres EP et en dehors des combinaisons de PS 17 à 23  - GIR 1 à 6</t>
  </si>
  <si>
    <t>53. R2 - rang 1</t>
  </si>
  <si>
    <t>Au moins un EP avec un PS "R2", sans autre PS associé aux autres EP*  - GIR 1</t>
  </si>
  <si>
    <t>54. R2 - rang 2/3</t>
  </si>
  <si>
    <t>55. R2 - rang 4</t>
  </si>
  <si>
    <t>Au moins un EP avec un PS "R2", sans autre PS associé aux autres EP*  - GIR 2 avec B en cohérence et C en orientation</t>
  </si>
  <si>
    <t>56. R2 - rang 5</t>
  </si>
  <si>
    <t>Au moins un EP avec un PS "R2", sans autre PS associé aux autres EP*  - GIR 2 avec B en cohérence et orientation</t>
  </si>
  <si>
    <t>57. R2 - rang 6</t>
  </si>
  <si>
    <t>Au moins un EP avec un PS "R2", sans autre PS associé aux autres EP*  - GIR 2 avec C en transferts</t>
  </si>
  <si>
    <t>58. R2 - rang 7</t>
  </si>
  <si>
    <t>Au moins un EP avec un PS "R2", sans autre PS associé aux autres EP*  - GIR 2 avec B en cohérence et A ou B en orientation</t>
  </si>
  <si>
    <t>59. R2 - rang 8</t>
  </si>
  <si>
    <t>Au moins un EP avec un PS "R2", sans autre PS associé aux autres EP*  - GIR 3 avec C en toilette et en élimination</t>
  </si>
  <si>
    <t>60. R2 - rang 9</t>
  </si>
  <si>
    <t>Au moins un EP avec un PS "R2", sans autre PS associé aux autres EP*  - GIR 3 avec C en toilette et B en cohérence et orientation</t>
  </si>
  <si>
    <t>61. R2 - rang 10</t>
  </si>
  <si>
    <t>Au moins un EP avec un PS "R2", sans autre PS associé aux autres EP*  - GIR 4 avec une majorité de B sur les items</t>
  </si>
  <si>
    <t>62. R2 - rang 11</t>
  </si>
  <si>
    <t>Au moins un EP avec un PS "R2", sans autre PS associé aux autres EP*  - GIR 4 avec B en cohérence et A en orientation</t>
  </si>
  <si>
    <t>63. R2 - rang 12/13</t>
  </si>
  <si>
    <t>Au moins un EP avec un PS "R2", sans autre PS associé aux autres EP*  - GIR 5 ou 6</t>
  </si>
  <si>
    <t>64. R2CH</t>
  </si>
  <si>
    <t>Au moins un EP avec un PS "R2", associé(s) à au moins un EP avec un PS "CH", sans autre PS associé aux autres EP*  - GIR 1 à 6</t>
  </si>
  <si>
    <t>65. R2DG</t>
  </si>
  <si>
    <t>Au moins un EP avec un PS "R2", associé(s) à au moins un EP avec un PS "DG", sans autre PS associé aux autres EP*  - GIR 1 à 6</t>
  </si>
  <si>
    <t>66. R2 autre</t>
  </si>
  <si>
    <t>Au moins un EP avec un PS "R2", quels que soient les autres PS associés aux autres EP et en dehors des combinaisons de PS 01 à 27  - GIR 1 à 6</t>
  </si>
  <si>
    <t>67. CH - rang 1</t>
  </si>
  <si>
    <t>Au moins un EP avec un PS "CH", sans autre PS associé aux autres EP*  - GIR 1</t>
  </si>
  <si>
    <t>68. CH - rang 2 à 13</t>
  </si>
  <si>
    <t>Au moins un EP avec un PS "CH", sans autre PS associé aux autres EP*  - GIR 2 à 6</t>
  </si>
  <si>
    <t>69. R1</t>
  </si>
  <si>
    <t>Au moins un EP avec un PS "R1", sans autre PS associé aux autres EP*  - GIR 1 à 6</t>
  </si>
  <si>
    <t>70. DG</t>
  </si>
  <si>
    <t>Au moins un EP avec un PS "DG", sans autre PS associé aux autres EP*  - GIR 1 à 6</t>
  </si>
  <si>
    <t>71. CH et/ou R1 et/ou DG</t>
  </si>
  <si>
    <t>Au moins deux EP avec un PS différent parmi "CH" et / ou "R1" et / ou "DG"  - GIR 1 à 6</t>
  </si>
  <si>
    <t>72. S1 et/ou S0 - rang 1</t>
  </si>
  <si>
    <t>Uniquement des EP avec un PS "S1" et / ou "S0"  - GIR 1</t>
  </si>
  <si>
    <t>73. S1 et/ou S0 - rang 2</t>
  </si>
  <si>
    <t>Uniquement des EP avec un PS "S1" et / ou "S0"  - GIR 2 avec C en cohérence, orientation et transferts</t>
  </si>
  <si>
    <t>74. S1 et/ou S0 - rang 3</t>
  </si>
  <si>
    <t>Uniquement des EP avec un PS "S1" et / ou "S0"  - GIR 2 avec C en cohérence et orientation</t>
  </si>
  <si>
    <t>75. S1 et/ou S0 - rang 4</t>
  </si>
  <si>
    <t>Uniquement des EP avec un PS "S1" et / ou "S0"  - GIR 2 avec B en cohérence et C en orientation</t>
  </si>
  <si>
    <t>76. S1 et/ou S0 - rang 5</t>
  </si>
  <si>
    <t>Uniquement des EP avec un PS "S1" et / ou "S0"  - GIR 2 avec B en cohérence et orientation</t>
  </si>
  <si>
    <t>77. S1 et/ou S0 - rang 6</t>
  </si>
  <si>
    <t>Uniquement des EP avec un PS "S1" et / ou "S0"  - GIR 2 avec C en transferts</t>
  </si>
  <si>
    <t>78. S1 et/ou S0 - rang 7</t>
  </si>
  <si>
    <t>Uniquement des EP avec un PS "S1" et / ou "S0"  - GIR 2 avec B en cohérence et A ou B en orientation</t>
  </si>
  <si>
    <t>79. S1 et/ou S0 - rang 8</t>
  </si>
  <si>
    <t>Uniquement des EP avec un PS "S1" et / ou "S0"  - GIR 3 avec C en toilette et en élimination</t>
  </si>
  <si>
    <t>80. S1 et/ou S0 - rang 9</t>
  </si>
  <si>
    <t>Uniquement des EP avec un PS "S1" et / ou "S0"  - GIR 3 avec C en toilette et B en cohérence et orientation</t>
  </si>
  <si>
    <t>81. S1 et/ou S0 - rang 10</t>
  </si>
  <si>
    <t>Uniquement des EP avec un PS "S1" et / ou "S0"  - GIR 4 avec une majorité de B sur les items</t>
  </si>
  <si>
    <t>82. S1 et/ou S0 - rang 11</t>
  </si>
  <si>
    <t>Uniquement des EP avec un PS "S1" et / ou "S0"  - GIR 4 avec B en cohérence et A en orientation</t>
  </si>
  <si>
    <t>83. S1 et/ou S0 - rang 12/13</t>
  </si>
  <si>
    <t>Uniquement des EP avec un PS "S1" et / ou "S0"  - GIR 5 ou 6</t>
  </si>
  <si>
    <t>NC</t>
  </si>
  <si>
    <t>Nombre moyen de journées de prise en charge par trimestre pour l'échantillon</t>
  </si>
  <si>
    <t>PS</t>
  </si>
  <si>
    <t>M1</t>
  </si>
  <si>
    <t>Etat terminal soins psychothérapiques et/ou techniques lourds</t>
  </si>
  <si>
    <t>M2</t>
  </si>
  <si>
    <t>Etat terminal d’accompagnement sans soins techniques lourds conduisant au décès à plus ou moins longue échéance</t>
  </si>
  <si>
    <t>T1</t>
  </si>
  <si>
    <t>Soins importants et multiples avec surveillance médicale quotidienne. Pronostic vital en jeu dans l’immédiat</t>
  </si>
  <si>
    <t>T2</t>
  </si>
  <si>
    <t>Équilibration et surveillance rapprochée / Surveillance médicale pluri-hebdomadaire et permanence infirmière 24 h sur 24 requise le plus souvent</t>
  </si>
  <si>
    <t>P1</t>
  </si>
  <si>
    <t>Soins de prise en charge psychiatrique de crise, mais aussi de rechutes fréquentes</t>
  </si>
  <si>
    <t>P2</t>
  </si>
  <si>
    <t>Soins de prise en charge psychiatrique continue, soutien psychothérapique</t>
  </si>
  <si>
    <t>R1</t>
  </si>
  <si>
    <t>Rééducation fonctionnelle intensive, le plus souvent individuelle</t>
  </si>
  <si>
    <t>R2</t>
  </si>
  <si>
    <t>Rééducation fonctionnelle d’entretien, discontinue ou allégée chez un patient ne pouvant supporter une rééducation intensive, parfois collective après évaluation individuelle</t>
  </si>
  <si>
    <t>CH</t>
  </si>
  <si>
    <t>Plaies, soins locaux complexes et longs (opérés récents, plaies importantes, dermatose), mobilisant l’infirmière au moins 20 minutes tous les deux jours</t>
  </si>
  <si>
    <t>DG</t>
  </si>
  <si>
    <t>Investigations pour un état non diagnostiqué</t>
  </si>
  <si>
    <t>S1</t>
  </si>
  <si>
    <t>Surveillance épisodique programmée au long cours des affections chroniques stabilisées et de leurs traitements</t>
  </si>
  <si>
    <t>S0</t>
  </si>
  <si>
    <t>Absence de toute surveillance ou de traitement (pathologie séquellaire, traitement inutile ou inefficace…)</t>
  </si>
  <si>
    <t>Rang AGGIR</t>
  </si>
  <si>
    <t>Codage des items AGGIR intervenant pour les rangs</t>
  </si>
  <si>
    <t>GIR</t>
  </si>
  <si>
    <t>Libellé GIR</t>
  </si>
  <si>
    <t xml:space="preserve"> C majoritairement</t>
  </si>
  <si>
    <t>Personne confinée au lit ou au fauteuil, dont les fonctions mentales sont gravement altérées et qui nécessite une présence indispensable et continue d'intervenants; Ou personne en fin de vie</t>
  </si>
  <si>
    <t xml:space="preserve"> C en cohérence orientation et transferts</t>
  </si>
  <si>
    <t>Personne confinée au lit ou au fauteuil, dont les fonctions mentales ne sont pas totalement altérées et dont l'état exige une prise en charge pour la plupart des activités de la vie courante</t>
  </si>
  <si>
    <t xml:space="preserve"> C en cohérence orientation</t>
  </si>
  <si>
    <t xml:space="preserve"> C en orientation, B en cohérence</t>
  </si>
  <si>
    <t xml:space="preserve"> B en cohérence orientation</t>
  </si>
  <si>
    <t xml:space="preserve"> C en transferts</t>
  </si>
  <si>
    <t xml:space="preserve"> B en cohérence, A ou B en orientation</t>
  </si>
  <si>
    <t xml:space="preserve"> C en toilette, élimination</t>
  </si>
  <si>
    <t>Personne ayant conservé son autonomie mentale, partiellement son autonomie locomotrice, mais qui a besoin quotidiennement et plusieurs fois par jour d'une aide pour les soins corporels</t>
  </si>
  <si>
    <t xml:space="preserve"> C en toilette, B en cohérence orientation</t>
  </si>
  <si>
    <t xml:space="preserve"> majoritairement B</t>
  </si>
  <si>
    <t>Personne n'assumant pas seule ses transferts mais qui, une fois levée, peut se déplacer à l'intérieur de son logement, et qui a besoin d'aides pour la toilette et l'habillage,
ou personne n'ayant pas de problèmes locomoteurs mais qui doit être aidée pour les soins corporels et les repas</t>
  </si>
  <si>
    <t xml:space="preserve"> B en cohérence, A en orientation</t>
  </si>
  <si>
    <t>12</t>
  </si>
  <si>
    <t xml:space="preserve"> B en orientation A pour le reste</t>
  </si>
  <si>
    <t>Personne ayant seulement besoin d'une aide ponctuelle pour la toilette, la préparation des repas et le ménage</t>
  </si>
  <si>
    <t>13</t>
  </si>
  <si>
    <t xml:space="preserve"> A partout</t>
  </si>
  <si>
    <t>Personne encore autonome pour les actes essentiels de la vie courante</t>
  </si>
  <si>
    <t>Les groupes de résidents</t>
  </si>
  <si>
    <t>Libellé des PS utilisés pour le codage des états pathologiques dans l'outil PATHOS</t>
  </si>
  <si>
    <t>Les rangs AGGIR correspondent à un niveau plus fin des groupes iso-ressources (GIR)</t>
  </si>
  <si>
    <t>83 groupes de résidents ont été élaborés à partir du croisement des combinaisons de profil de soins (PS) associés aux états pathologiques (EP) et du rang AGGIR</t>
  </si>
  <si>
    <t>Imagerie n'utilisant pas d'équipement matériel lourd</t>
  </si>
  <si>
    <t xml:space="preserve">Pour plus de détails sur la métholodologie de construction des groupes de résidents, se référer au rapport publié sur le site de l'ATIH. </t>
  </si>
  <si>
    <t xml:space="preserve">La liste et le libellé des rangs ou profils homogènes de niveau d'autonomie issus de la grille AGGIR sont disponibles dans le tableau orange ci-dessous </t>
  </si>
  <si>
    <t>Le symbole * dans le libellé des groupes se lit ainsi : "sans autre PS associé aux autres EP" c’est-à-dire "sans autre PS associé aux autres EP en dehors des PS "S1" et "S0"</t>
  </si>
  <si>
    <t>Un PS "M2", en dehors de ceux associés à au moins un EP avec un PS "CH" et en dehors des combinaisons de PS 01 &amp; 02  - GIR 1</t>
  </si>
  <si>
    <t>Un PS "M2", en dehors de ceux associés à au moins un EP avec un PS "CH" et en dehors des combinaisons de PS 01 &amp; 02  - GIR 2 à 6</t>
  </si>
  <si>
    <t>Au moins un EP avec un PS "R2", sans autre PS associé aux autres EP*  - GIR 2 avec C en cohérence, orientation et transferts ou GIR 2 avec C en cohérence et orientation</t>
  </si>
  <si>
    <t>Nombre moyen de journées de prise en charge en 2016 pour l'échantillon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</si>
</sst>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 &quot;€&quot;"/>
    <numFmt numFmtId="166" formatCode="0.0%"/>
    <numFmt numFmtId="167" formatCode="#,##0.0000\ &quot;€&quot;"/>
  </numFmts>
  <fonts count="13" x14ac:knownFonts="1">
    <font>
      <sz val="11"/>
      <color theme="1"/>
      <name val="Calibri"/>
      <family val="2"/>
      <scheme val="minor"/>
    </font>
    <font>
      <b/>
      <sz val="10"/>
      <color theme="1"/>
      <name val="Arial"/>
      <family val="2"/>
    </font>
    <font>
      <b/>
      <sz val="16"/>
      <name val="Arial"/>
      <family val="2"/>
    </font>
    <font>
      <sz val="10"/>
      <color theme="1"/>
      <name val="Arial"/>
      <family val="2"/>
    </font>
    <font>
      <b/>
      <sz val="14"/>
      <name val="Arial"/>
      <family val="2"/>
    </font>
    <font>
      <b/>
      <sz val="10"/>
      <color theme="0"/>
      <name val="Arial"/>
      <family val="2"/>
    </font>
    <font>
      <sz val="10"/>
      <color theme="0"/>
      <name val="Arial"/>
      <family val="2"/>
    </font>
    <font>
      <i/>
      <sz val="10"/>
      <color theme="1"/>
      <name val="Arial"/>
      <family val="2"/>
    </font>
    <font>
      <b/>
      <sz val="11"/>
      <color theme="1"/>
      <name val="Calibri"/>
      <family val="2"/>
      <scheme val="minor"/>
    </font>
    <font>
      <b/>
      <sz val="18"/>
      <color theme="1"/>
      <name val="Calibri"/>
      <family val="2"/>
      <scheme val="minor"/>
    </font>
    <font>
      <b/>
      <sz val="12"/>
      <color theme="1"/>
      <name val="Calibri"/>
      <family val="2"/>
    </font>
    <font>
      <b/>
      <sz val="14"/>
      <color theme="1"/>
      <name val="Calibri"/>
      <family val="2"/>
      <scheme val="minor"/>
    </font>
    <font>
      <b/>
      <sz val="12"/>
      <color theme="1"/>
      <name val="Calibri"/>
      <family val="2"/>
      <scheme val="minor"/>
    </font>
  </fonts>
  <fills count="20">
    <fill>
      <patternFill patternType="none"/>
    </fill>
    <fill>
      <patternFill patternType="gray125"/>
    </fill>
    <fill>
      <patternFill patternType="solid">
        <fgColor rgb="FFF79646"/>
        <bgColor indexed="64"/>
      </patternFill>
    </fill>
    <fill>
      <patternFill patternType="solid">
        <fgColor rgb="FF4F81BD"/>
        <bgColor indexed="64"/>
      </patternFill>
    </fill>
    <fill>
      <patternFill patternType="solid">
        <fgColor rgb="FFA5BBF9"/>
        <bgColor indexed="64"/>
      </patternFill>
    </fill>
    <fill>
      <patternFill patternType="solid">
        <fgColor rgb="FFC0504D"/>
        <bgColor indexed="64"/>
      </patternFill>
    </fill>
    <fill>
      <patternFill patternType="solid">
        <fgColor rgb="FF9BBB59"/>
        <bgColor indexed="64"/>
      </patternFill>
    </fill>
    <fill>
      <patternFill patternType="solid">
        <fgColor theme="7"/>
        <bgColor indexed="64"/>
      </patternFill>
    </fill>
    <fill>
      <patternFill patternType="solid">
        <fgColor theme="7" tint="0.39994506668294322"/>
        <bgColor indexed="64"/>
      </patternFill>
    </fill>
    <fill>
      <patternFill patternType="solid">
        <fgColor rgb="FFE46C0A"/>
        <bgColor indexed="64"/>
      </patternFill>
    </fill>
    <fill>
      <patternFill patternType="solid">
        <fgColor rgb="FFFABD8A"/>
        <bgColor indexed="64"/>
      </patternFill>
    </fill>
    <fill>
      <patternFill patternType="solid">
        <fgColor theme="0" tint="-0.34998626667073579"/>
        <bgColor indexed="64"/>
      </patternFill>
    </fill>
    <fill>
      <patternFill patternType="solid">
        <fgColor rgb="FF70DCDC"/>
        <bgColor indexed="64"/>
      </patternFill>
    </fill>
    <fill>
      <patternFill patternType="solid">
        <fgColor rgb="FFBBF0EF"/>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44">
    <xf numFmtId="0" fontId="0" fillId="0" borderId="0" xfId="0"/>
    <xf numFmtId="0" fontId="2" fillId="0" borderId="0" xfId="0" applyFont="1"/>
    <xf numFmtId="165" fontId="3" fillId="0" borderId="0" xfId="0" applyNumberFormat="1" applyFont="1"/>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xf numFmtId="0" fontId="1" fillId="11" borderId="4"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5" borderId="5"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5"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3" fontId="3" fillId="0" borderId="7" xfId="0" applyNumberFormat="1" applyFont="1" applyBorder="1" applyAlignment="1">
      <alignment horizontal="right" vertical="center" indent="1"/>
    </xf>
    <xf numFmtId="3" fontId="3" fillId="0" borderId="9" xfId="0" applyNumberFormat="1" applyFont="1" applyBorder="1" applyAlignment="1">
      <alignment horizontal="right" vertical="center" indent="1"/>
    </xf>
    <xf numFmtId="3" fontId="3" fillId="0" borderId="8"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5" fontId="7" fillId="0" borderId="15" xfId="0" applyNumberFormat="1" applyFont="1" applyBorder="1" applyAlignment="1">
      <alignment horizontal="right" vertical="center" indent="1"/>
    </xf>
    <xf numFmtId="165" fontId="7" fillId="0" borderId="8" xfId="0" applyNumberFormat="1" applyFont="1" applyBorder="1" applyAlignment="1">
      <alignment horizontal="right" vertical="center" indent="1"/>
    </xf>
    <xf numFmtId="165" fontId="7" fillId="0" borderId="9" xfId="0" applyNumberFormat="1" applyFont="1" applyBorder="1" applyAlignment="1">
      <alignment horizontal="right" vertical="center" indent="1"/>
    </xf>
    <xf numFmtId="3" fontId="3" fillId="0" borderId="10" xfId="0" applyNumberFormat="1" applyFont="1" applyBorder="1" applyAlignment="1">
      <alignment horizontal="right" vertical="center" indent="1"/>
    </xf>
    <xf numFmtId="3" fontId="3" fillId="0" borderId="11" xfId="0" applyNumberFormat="1" applyFont="1" applyBorder="1" applyAlignment="1">
      <alignment horizontal="right" vertical="center" indent="1"/>
    </xf>
    <xf numFmtId="3" fontId="3" fillId="0" borderId="0" xfId="0" applyNumberFormat="1" applyFont="1" applyBorder="1" applyAlignment="1">
      <alignment horizontal="right" vertical="center" indent="1"/>
    </xf>
    <xf numFmtId="164" fontId="3" fillId="0" borderId="0" xfId="0" applyNumberFormat="1" applyFont="1" applyBorder="1" applyAlignment="1">
      <alignment horizontal="right" vertical="center" indent="1"/>
    </xf>
    <xf numFmtId="165" fontId="3" fillId="0" borderId="16" xfId="0" applyNumberFormat="1" applyFont="1" applyBorder="1" applyAlignment="1">
      <alignment horizontal="right" vertical="center" indent="1"/>
    </xf>
    <xf numFmtId="166" fontId="3" fillId="0" borderId="0" xfId="0" applyNumberFormat="1" applyFont="1" applyBorder="1" applyAlignment="1">
      <alignment horizontal="right" vertical="center" indent="1"/>
    </xf>
    <xf numFmtId="165" fontId="3" fillId="0" borderId="0" xfId="0" applyNumberFormat="1" applyFont="1" applyBorder="1" applyAlignment="1">
      <alignment horizontal="right" vertical="center" indent="1"/>
    </xf>
    <xf numFmtId="165" fontId="3" fillId="0" borderId="11" xfId="0" applyNumberFormat="1" applyFont="1" applyBorder="1" applyAlignment="1">
      <alignment horizontal="right" vertical="center" indent="1"/>
    </xf>
    <xf numFmtId="165" fontId="7" fillId="0" borderId="16" xfId="0" applyNumberFormat="1" applyFont="1" applyBorder="1" applyAlignment="1">
      <alignment horizontal="right" vertical="center" indent="1"/>
    </xf>
    <xf numFmtId="165" fontId="7" fillId="0" borderId="0" xfId="0" applyNumberFormat="1" applyFont="1" applyBorder="1" applyAlignment="1">
      <alignment horizontal="right" vertical="center" indent="1"/>
    </xf>
    <xf numFmtId="165" fontId="7" fillId="0" borderId="11" xfId="0" applyNumberFormat="1" applyFont="1" applyBorder="1" applyAlignment="1">
      <alignment horizontal="right" vertical="center" indent="1"/>
    </xf>
    <xf numFmtId="3" fontId="3" fillId="0" borderId="12" xfId="0" applyNumberFormat="1" applyFont="1" applyBorder="1" applyAlignment="1">
      <alignment horizontal="right" vertical="center" indent="1"/>
    </xf>
    <xf numFmtId="3" fontId="3" fillId="0" borderId="14" xfId="0" applyNumberFormat="1" applyFont="1" applyBorder="1" applyAlignment="1">
      <alignment horizontal="right" vertical="center" indent="1"/>
    </xf>
    <xf numFmtId="3" fontId="3" fillId="0" borderId="13" xfId="0" applyNumberFormat="1" applyFont="1" applyBorder="1" applyAlignment="1">
      <alignment horizontal="right" vertical="center" indent="1"/>
    </xf>
    <xf numFmtId="164" fontId="3" fillId="0" borderId="13" xfId="0" applyNumberFormat="1" applyFont="1" applyBorder="1" applyAlignment="1">
      <alignment horizontal="right" vertical="center" indent="1"/>
    </xf>
    <xf numFmtId="165" fontId="3" fillId="0" borderId="17" xfId="0" applyNumberFormat="1" applyFont="1" applyBorder="1" applyAlignment="1">
      <alignment horizontal="right" vertical="center" indent="1"/>
    </xf>
    <xf numFmtId="166" fontId="3" fillId="0" borderId="13" xfId="0" applyNumberFormat="1" applyFont="1" applyBorder="1" applyAlignment="1">
      <alignment horizontal="right" vertical="center" indent="1"/>
    </xf>
    <xf numFmtId="165" fontId="3" fillId="0" borderId="14" xfId="0" applyNumberFormat="1" applyFont="1" applyBorder="1" applyAlignment="1">
      <alignment horizontal="right" vertical="center" indent="1"/>
    </xf>
    <xf numFmtId="165" fontId="3" fillId="0" borderId="13" xfId="0" applyNumberFormat="1" applyFont="1" applyBorder="1" applyAlignment="1">
      <alignment horizontal="right" vertical="center" indent="1"/>
    </xf>
    <xf numFmtId="0" fontId="3" fillId="0" borderId="18" xfId="0" applyFont="1" applyBorder="1" applyAlignment="1">
      <alignment horizontal="center" vertical="center" wrapText="1"/>
    </xf>
    <xf numFmtId="164" fontId="3" fillId="0" borderId="11" xfId="0" applyNumberFormat="1" applyFont="1" applyBorder="1"/>
    <xf numFmtId="0" fontId="1"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19" xfId="0" applyFont="1" applyBorder="1" applyAlignment="1">
      <alignment horizontal="center" vertical="center" wrapText="1"/>
    </xf>
    <xf numFmtId="165" fontId="3" fillId="0" borderId="10" xfId="0" applyNumberFormat="1" applyFont="1" applyBorder="1"/>
    <xf numFmtId="165" fontId="3" fillId="0" borderId="0" xfId="0" applyNumberFormat="1" applyFont="1" applyBorder="1"/>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11" borderId="22" xfId="0" applyFont="1" applyFill="1" applyBorder="1" applyAlignment="1">
      <alignment horizontal="center" vertical="center" wrapText="1"/>
    </xf>
    <xf numFmtId="0" fontId="1" fillId="11" borderId="29" xfId="0" applyFont="1" applyFill="1" applyBorder="1" applyAlignment="1">
      <alignment horizontal="center" vertical="center"/>
    </xf>
    <xf numFmtId="3" fontId="3" fillId="0" borderId="0" xfId="0" applyNumberFormat="1" applyFont="1" applyBorder="1"/>
    <xf numFmtId="3" fontId="3" fillId="0" borderId="13" xfId="0" applyNumberFormat="1" applyFont="1" applyBorder="1"/>
    <xf numFmtId="164" fontId="3" fillId="0" borderId="14" xfId="0" applyNumberFormat="1" applyFont="1" applyBorder="1"/>
    <xf numFmtId="165" fontId="3" fillId="0" borderId="13" xfId="0" applyNumberFormat="1" applyFont="1" applyBorder="1"/>
    <xf numFmtId="165" fontId="3" fillId="0" borderId="12" xfId="0" applyNumberFormat="1" applyFont="1" applyBorder="1"/>
    <xf numFmtId="165" fontId="1" fillId="0" borderId="16" xfId="0" applyNumberFormat="1" applyFont="1" applyBorder="1"/>
    <xf numFmtId="165" fontId="1" fillId="0" borderId="17" xfId="0" applyNumberFormat="1" applyFont="1" applyBorder="1"/>
    <xf numFmtId="165" fontId="1" fillId="0" borderId="0" xfId="0" applyNumberFormat="1" applyFont="1" applyBorder="1"/>
    <xf numFmtId="165" fontId="1" fillId="0" borderId="13" xfId="0" applyNumberFormat="1" applyFont="1" applyBorder="1"/>
    <xf numFmtId="165" fontId="1" fillId="0" borderId="11" xfId="0" applyNumberFormat="1" applyFont="1" applyBorder="1"/>
    <xf numFmtId="165" fontId="1" fillId="0" borderId="14" xfId="0" applyNumberFormat="1" applyFont="1" applyBorder="1"/>
    <xf numFmtId="167" fontId="0" fillId="0" borderId="0" xfId="0" applyNumberFormat="1"/>
    <xf numFmtId="0" fontId="0" fillId="0" borderId="0" xfId="0" applyFont="1" applyAlignment="1">
      <alignment vertical="center"/>
    </xf>
    <xf numFmtId="0" fontId="0" fillId="0" borderId="0" xfId="0" applyFont="1"/>
    <xf numFmtId="0" fontId="10" fillId="17" borderId="30" xfId="0" applyFont="1" applyFill="1" applyBorder="1" applyAlignment="1">
      <alignment horizontal="left" vertical="center" wrapText="1"/>
    </xf>
    <xf numFmtId="0" fontId="8" fillId="17" borderId="5" xfId="0" applyFont="1" applyFill="1" applyBorder="1" applyAlignment="1">
      <alignment horizontal="center" vertical="center"/>
    </xf>
    <xf numFmtId="49" fontId="8" fillId="16" borderId="31" xfId="0" applyNumberFormat="1" applyFont="1" applyFill="1" applyBorder="1" applyAlignment="1">
      <alignment horizontal="left" vertical="center"/>
    </xf>
    <xf numFmtId="49" fontId="0" fillId="16" borderId="32" xfId="0" applyNumberFormat="1" applyFill="1" applyBorder="1" applyAlignment="1">
      <alignment wrapText="1"/>
    </xf>
    <xf numFmtId="49" fontId="8" fillId="16" borderId="21" xfId="0" applyNumberFormat="1" applyFont="1" applyFill="1" applyBorder="1" applyAlignment="1">
      <alignment horizontal="left" vertical="center"/>
    </xf>
    <xf numFmtId="49" fontId="0" fillId="16" borderId="19" xfId="0" applyNumberFormat="1" applyFill="1" applyBorder="1" applyAlignment="1">
      <alignment wrapText="1"/>
    </xf>
    <xf numFmtId="49" fontId="8" fillId="16" borderId="33" xfId="0" applyNumberFormat="1" applyFont="1" applyFill="1" applyBorder="1" applyAlignment="1">
      <alignment horizontal="left" vertical="center"/>
    </xf>
    <xf numFmtId="49" fontId="0" fillId="16" borderId="34" xfId="0" applyNumberFormat="1" applyFill="1" applyBorder="1" applyAlignment="1">
      <alignment wrapText="1"/>
    </xf>
    <xf numFmtId="0" fontId="11" fillId="18" borderId="35" xfId="0" applyFont="1" applyFill="1" applyBorder="1" applyAlignment="1">
      <alignment horizontal="center" vertical="center" wrapText="1"/>
    </xf>
    <xf numFmtId="0" fontId="11" fillId="18" borderId="36" xfId="0" applyFont="1" applyFill="1" applyBorder="1" applyAlignment="1">
      <alignment horizontal="center" vertical="center" wrapText="1"/>
    </xf>
    <xf numFmtId="0" fontId="11" fillId="18" borderId="30" xfId="0" applyFont="1" applyFill="1" applyBorder="1" applyAlignment="1">
      <alignment horizontal="center" vertical="center"/>
    </xf>
    <xf numFmtId="49" fontId="11" fillId="19" borderId="2" xfId="0" applyNumberFormat="1" applyFont="1" applyFill="1" applyBorder="1" applyAlignment="1">
      <alignment horizontal="center" vertical="center"/>
    </xf>
    <xf numFmtId="49" fontId="12" fillId="19" borderId="32" xfId="0" applyNumberFormat="1" applyFont="1" applyFill="1" applyBorder="1" applyAlignment="1">
      <alignment vertical="center"/>
    </xf>
    <xf numFmtId="0" fontId="8" fillId="19" borderId="31" xfId="0" applyFont="1" applyFill="1" applyBorder="1" applyAlignment="1">
      <alignment horizontal="center" vertical="center"/>
    </xf>
    <xf numFmtId="0" fontId="0" fillId="19" borderId="2" xfId="0" applyFill="1" applyBorder="1" applyAlignment="1">
      <alignment vertical="center" wrapText="1"/>
    </xf>
    <xf numFmtId="49" fontId="11" fillId="19" borderId="1" xfId="0" applyNumberFormat="1" applyFont="1" applyFill="1" applyBorder="1" applyAlignment="1">
      <alignment horizontal="center" vertical="center"/>
    </xf>
    <xf numFmtId="49" fontId="12" fillId="19" borderId="19" xfId="0" applyNumberFormat="1" applyFont="1" applyFill="1" applyBorder="1" applyAlignment="1">
      <alignment vertical="center"/>
    </xf>
    <xf numFmtId="0" fontId="8" fillId="19" borderId="21" xfId="0" applyFont="1" applyFill="1" applyBorder="1" applyAlignment="1">
      <alignment horizontal="center" vertical="center"/>
    </xf>
    <xf numFmtId="0" fontId="0" fillId="19" borderId="1" xfId="0" applyFill="1" applyBorder="1" applyAlignment="1">
      <alignment vertical="center" wrapText="1"/>
    </xf>
    <xf numFmtId="49" fontId="11" fillId="19" borderId="37" xfId="0" applyNumberFormat="1" applyFont="1" applyFill="1" applyBorder="1" applyAlignment="1">
      <alignment horizontal="center" vertical="center"/>
    </xf>
    <xf numFmtId="49" fontId="12" fillId="19" borderId="34" xfId="0" applyNumberFormat="1" applyFont="1" applyFill="1" applyBorder="1" applyAlignment="1">
      <alignment vertical="center"/>
    </xf>
    <xf numFmtId="0" fontId="8" fillId="19" borderId="33" xfId="0" applyFont="1" applyFill="1" applyBorder="1" applyAlignment="1">
      <alignment horizontal="center" vertical="center"/>
    </xf>
    <xf numFmtId="49" fontId="0" fillId="19" borderId="37" xfId="0" applyNumberFormat="1" applyFill="1" applyBorder="1" applyAlignment="1">
      <alignment vertical="center" wrapText="1"/>
    </xf>
    <xf numFmtId="49" fontId="8" fillId="0" borderId="0" xfId="0" applyNumberFormat="1" applyFont="1" applyFill="1" applyBorder="1" applyAlignment="1">
      <alignment horizontal="left" vertical="center"/>
    </xf>
    <xf numFmtId="49" fontId="0" fillId="0" borderId="0" xfId="0" applyNumberFormat="1" applyFill="1" applyBorder="1" applyAlignment="1">
      <alignment wrapText="1"/>
    </xf>
    <xf numFmtId="0" fontId="0" fillId="0" borderId="0" xfId="0" applyFill="1"/>
    <xf numFmtId="165" fontId="0" fillId="0" borderId="0" xfId="0" applyNumberFormat="1"/>
    <xf numFmtId="166" fontId="7" fillId="0" borderId="0" xfId="0" applyNumberFormat="1" applyFont="1" applyBorder="1" applyAlignment="1">
      <alignment horizontal="right" vertical="center" indent="1"/>
    </xf>
    <xf numFmtId="0" fontId="1" fillId="6" borderId="27" xfId="0" applyFont="1" applyFill="1" applyBorder="1" applyAlignment="1">
      <alignment horizontal="center" vertical="center" wrapText="1"/>
    </xf>
    <xf numFmtId="0" fontId="3" fillId="0" borderId="25" xfId="0" applyFont="1" applyBorder="1" applyAlignment="1">
      <alignment wrapText="1"/>
    </xf>
    <xf numFmtId="0" fontId="3" fillId="0" borderId="28" xfId="0" applyFont="1" applyBorder="1" applyAlignment="1">
      <alignment wrapText="1"/>
    </xf>
    <xf numFmtId="0" fontId="5" fillId="7" borderId="23" xfId="0" applyFont="1" applyFill="1" applyBorder="1" applyAlignment="1">
      <alignment horizontal="center" vertical="center" wrapText="1"/>
    </xf>
    <xf numFmtId="0" fontId="6" fillId="0" borderId="25" xfId="0" applyFont="1" applyBorder="1" applyAlignment="1">
      <alignment wrapText="1"/>
    </xf>
    <xf numFmtId="0" fontId="6" fillId="0" borderId="26" xfId="0" applyFont="1" applyBorder="1" applyAlignment="1">
      <alignment wrapText="1"/>
    </xf>
    <xf numFmtId="0" fontId="1" fillId="8" borderId="27"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1" fillId="11" borderId="23" xfId="0" applyFont="1" applyFill="1" applyBorder="1" applyAlignment="1">
      <alignment horizontal="center" vertical="center" wrapText="1"/>
    </xf>
    <xf numFmtId="0" fontId="1" fillId="11" borderId="21"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26" xfId="0" applyFont="1" applyFill="1" applyBorder="1" applyAlignment="1">
      <alignment horizontal="center" vertical="center" wrapText="1"/>
    </xf>
    <xf numFmtId="0" fontId="1" fillId="11" borderId="19"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3" fillId="9" borderId="25" xfId="0" applyFont="1" applyFill="1" applyBorder="1" applyAlignment="1">
      <alignment wrapText="1"/>
    </xf>
    <xf numFmtId="0" fontId="3" fillId="9" borderId="28" xfId="0" applyFont="1" applyFill="1" applyBorder="1" applyAlignment="1">
      <alignment wrapText="1"/>
    </xf>
    <xf numFmtId="0" fontId="1" fillId="10" borderId="23" xfId="0" applyFont="1" applyFill="1" applyBorder="1" applyAlignment="1">
      <alignment horizontal="center" vertical="center" wrapText="1"/>
    </xf>
    <xf numFmtId="0" fontId="1" fillId="10" borderId="25"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1" fillId="2" borderId="27" xfId="0" applyFont="1" applyFill="1" applyBorder="1" applyAlignment="1">
      <alignment horizontal="center" vertical="center"/>
    </xf>
    <xf numFmtId="0" fontId="1" fillId="2" borderId="25" xfId="0" applyFont="1" applyFill="1" applyBorder="1" applyAlignment="1">
      <alignment horizontal="center" vertical="center"/>
    </xf>
    <xf numFmtId="0" fontId="5" fillId="3" borderId="23" xfId="0" applyFont="1" applyFill="1" applyBorder="1" applyAlignment="1">
      <alignment horizontal="center" vertical="center" wrapText="1"/>
    </xf>
    <xf numFmtId="0" fontId="6" fillId="0" borderId="25" xfId="0" applyFont="1" applyBorder="1" applyAlignment="1"/>
    <xf numFmtId="0" fontId="6" fillId="0" borderId="26" xfId="0" applyFont="1" applyBorder="1" applyAlignment="1"/>
    <xf numFmtId="0" fontId="1" fillId="4" borderId="27"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3" fillId="0" borderId="25" xfId="0" applyFont="1" applyBorder="1" applyAlignment="1"/>
    <xf numFmtId="0" fontId="3" fillId="0" borderId="28" xfId="0" applyFont="1" applyBorder="1" applyAlignment="1"/>
    <xf numFmtId="0" fontId="1" fillId="5" borderId="23" xfId="0" applyFont="1" applyFill="1" applyBorder="1" applyAlignment="1">
      <alignment horizontal="center" vertical="center" wrapText="1"/>
    </xf>
    <xf numFmtId="0" fontId="3" fillId="0" borderId="26" xfId="0" applyFont="1" applyBorder="1" applyAlignment="1">
      <alignment wrapText="1"/>
    </xf>
    <xf numFmtId="0" fontId="1" fillId="11" borderId="24"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8" fillId="19" borderId="21" xfId="0" applyFont="1" applyFill="1" applyBorder="1" applyAlignment="1">
      <alignment horizontal="center" vertical="center"/>
    </xf>
    <xf numFmtId="0" fontId="0" fillId="19" borderId="1" xfId="0" applyFill="1" applyBorder="1" applyAlignment="1">
      <alignment vertical="center" wrapText="1"/>
    </xf>
    <xf numFmtId="0" fontId="9" fillId="0" borderId="0" xfId="0" applyFont="1" applyAlignment="1">
      <alignment horizontal="left"/>
    </xf>
    <xf numFmtId="49" fontId="0" fillId="19" borderId="1" xfId="0" applyNumberForma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BBF0EF"/>
      <color rgb="FF70DCDC"/>
      <color rgb="FFBD92DE"/>
      <color rgb="FF7030A0"/>
      <color rgb="FFE46C0A"/>
      <color rgb="FFF79646"/>
      <color rgb="FFFABD8A"/>
      <color rgb="FF9BBB59"/>
      <color rgb="FFC0504D"/>
      <color rgb="FFA5B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BT/CSAC/EHPAD/ENC%202016/R&#233;f&#233;rentiel/Donn&#233;es%20r&#233;f&#233;rentiel/EHPAD_2016_ref_onglet_coutr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C_2016"/>
    </sheetNames>
    <sheetDataSet>
      <sheetData sheetId="0">
        <row r="2">
          <cell r="A2" t="str">
            <v>02. M1 autre</v>
          </cell>
          <cell r="B2" t="str">
            <v>Un PS "M1", en dehors de ceux associés à au moins un EP avec un PS "CH"  - GIR 1 à 6</v>
          </cell>
        </row>
        <row r="3">
          <cell r="A3" t="str">
            <v>03. M2 et CH</v>
          </cell>
          <cell r="B3" t="str">
            <v>Un PS "M2", associé à au moins un EP avec un PS "CH", quels que soient les autres PS associés aux autres EP et en dehors des combinaisons de PS 01 &amp; 02  - GIR 1 à 6</v>
          </cell>
        </row>
        <row r="4">
          <cell r="A4" t="str">
            <v>04. M2 autre - rang 1</v>
          </cell>
          <cell r="B4" t="str">
            <v>Un PS "M2", en dehors de ceux associés à au moins un EP avec un PS "CH" et en dehors des combinaisons de PS 01 &amp; 02  - GIR 1</v>
          </cell>
        </row>
        <row r="5">
          <cell r="A5" t="str">
            <v>05. M2 autre - rang 2 à 13</v>
          </cell>
          <cell r="B5" t="str">
            <v>Un PS "M2", en dehors de ceux associés à au moins un EP avec un PS "CH" et en dehors des combinaisons de PS 01 &amp; 02  - GIR 2 à 6</v>
          </cell>
        </row>
        <row r="6">
          <cell r="A6" t="str">
            <v>06. P1 ou P1P2</v>
          </cell>
          <cell r="B6" t="str">
            <v>Au moins un EP avec un PS "P1" associé ou non à au moins un EP avec un PS "P2" et sans autre PS associé aux autres EP*  - GIR 1 à 6</v>
          </cell>
        </row>
        <row r="7">
          <cell r="A7" t="str">
            <v>07. P1 et R2</v>
          </cell>
          <cell r="B7" t="str">
            <v>Au moins un EP avec un PS "P1" associé à au moins un EP avec un PS "R2", quels que soient les autres PS associés aux autres EP  - GIR 1 à 6</v>
          </cell>
        </row>
        <row r="8">
          <cell r="A8" t="str">
            <v>08. P1 autre</v>
          </cell>
          <cell r="B8" t="str">
            <v>Au moins un EP avec un PS "P1" associé à au moins un EP avec un autre PS et en dehors des combinaisons de PS 05 &amp; 06  - GIR 1 à 6</v>
          </cell>
        </row>
        <row r="9">
          <cell r="A9" t="str">
            <v>09. T1 ou T2 ou T1T2 - rang 1</v>
          </cell>
          <cell r="B9" t="str">
            <v>Au moins un EP avec un PS "T1" et / ou "T2", sans autre PS associé aux autres EP*  - GIR 1</v>
          </cell>
        </row>
        <row r="10">
          <cell r="A10" t="str">
            <v>10. T1 ou T2 ou T1T2 - rang 2 à 11</v>
          </cell>
          <cell r="B10" t="str">
            <v>Au moins un EP avec un PS "T1" et / ou "T2", sans autre PS associé aux autres EP*  - GIR 2 à 4</v>
          </cell>
        </row>
        <row r="11">
          <cell r="A11" t="str">
            <v>11. T1 ou T2 ou T1T2 - rang 12/13</v>
          </cell>
          <cell r="B11" t="str">
            <v>Au moins un EP avec un PS "T1" et / ou "T2", sans autre PS associé aux autres EP*  - GIR 5 ou 6</v>
          </cell>
        </row>
        <row r="12">
          <cell r="A12" t="str">
            <v>12. T1CH ou T2CH</v>
          </cell>
          <cell r="B12" t="str">
            <v>Au moins un EP avec un PS "T1" et / ou "T2", associé(s) à au moins un EP avec un PS "CH" , sans autre PS associé aux autres EP*  - GIR 1 à 6</v>
          </cell>
        </row>
        <row r="13">
          <cell r="A13" t="str">
            <v>14. T1P2 ou T2P2 - rang 1</v>
          </cell>
          <cell r="B13" t="str">
            <v>Au moins un EP avec un PS "T1" et / ou "T2", associé(s) à au moins un EP avec un PS "P2", sans autre PS associé aux autres EP*  - GIR 1</v>
          </cell>
        </row>
        <row r="14">
          <cell r="A14" t="str">
            <v>15. T1P2 ou T2P2 - rang 2 à 13</v>
          </cell>
          <cell r="B14" t="str">
            <v>Au moins un EP avec un PS "T1" et / ou "T2", associé(s) à au moins un EP avec un PS "P2", sans autre PS associé aux autres EP*  - GIR 2 à 6</v>
          </cell>
        </row>
        <row r="15">
          <cell r="A15" t="str">
            <v>16. T1P2CH ou T2P2CH</v>
          </cell>
          <cell r="B15" t="str">
            <v>Au moins un EP avec un PS "T1" et / ou "T2", associé(s) à au moins un EP avec un PS "P2" et au moins un EP (EP) avec un PS "CH", sans autre PS associé aux autres EP* - GIR 1 à 6</v>
          </cell>
        </row>
        <row r="16">
          <cell r="A16" t="str">
            <v>17. T1P2R2 ou T2P2R2 - rang 1</v>
          </cell>
          <cell r="B16" t="str">
            <v>Au moins un EP avec un PS "T1" et / ou "T2", associé(s) à au moins un EP avec un PS "P2" et au moins un EP (EP) avec un PS "R2", sans autre PS associé aux autres EP* - GIR 1</v>
          </cell>
        </row>
        <row r="17">
          <cell r="A17" t="str">
            <v>18. T1P2R2 ou T2P2R2 - rang 2 à 13</v>
          </cell>
          <cell r="B17" t="str">
            <v>Au moins un EP avec un PS "T1" et / ou "T2", associé(s) à au moins un EP avec un PS "P2" et au moins un EP (EP) avec un PS "R2", sans autre PS associé aux autres EP* - GIR 2 à 6</v>
          </cell>
        </row>
        <row r="18">
          <cell r="A18" t="str">
            <v>19. T1R2 ou T2R2</v>
          </cell>
          <cell r="B18" t="str">
            <v>Au moins un EP avec un PS "T1" et / ou "T2", associé(s) à au moins un EP avec un PS "R2", sans autre PS associé aux autres EP*  - GIR 1 à 6</v>
          </cell>
        </row>
        <row r="19">
          <cell r="A19" t="str">
            <v>21. T1 autre ou T2 autre</v>
          </cell>
          <cell r="B19" t="str">
            <v>Au moins un EP avec un PS "T1" et / ou "T2", quels que soient les autres PS associés aux autres EP et en dehors des combinaisons de PS 08 à 15  - GIR 1 à 6</v>
          </cell>
        </row>
        <row r="20">
          <cell r="A20" t="str">
            <v>22. P2 - rang 1</v>
          </cell>
          <cell r="B20" t="str">
            <v>Au moins un EP avec un PS "P2", sans autre PS associé aux autres EP*  - GIR 1</v>
          </cell>
        </row>
        <row r="21">
          <cell r="A21" t="str">
            <v>23. P2 - rang 2</v>
          </cell>
          <cell r="B21" t="str">
            <v>Au moins un EP avec un PS "P2", sans autre PS associé aux autres EP*  - GIR 2 avec C en cohérence, orientation et transferts</v>
          </cell>
        </row>
        <row r="22">
          <cell r="A22" t="str">
            <v>24. P2 - rang 3</v>
          </cell>
          <cell r="B22" t="str">
            <v>Au moins un EP avec un PS "P2", sans autre PS associé aux autres EP*  - GIR 2 avec C en cohérence et orientation</v>
          </cell>
        </row>
        <row r="23">
          <cell r="A23" t="str">
            <v>25. P2 - rang 4</v>
          </cell>
          <cell r="B23" t="str">
            <v>Au moins un EP avec un PS "P2", sans autre PS associé aux autres EP*  - GIR 2 avec B en cohérence et C en orientation</v>
          </cell>
        </row>
        <row r="24">
          <cell r="A24" t="str">
            <v>26. P2 - rang 5</v>
          </cell>
          <cell r="B24" t="str">
            <v>Au moins un EP avec un PS "P2", sans autre PS associé aux autres EP*  - GIR 2 avec B en cohérence et orientation</v>
          </cell>
        </row>
        <row r="25">
          <cell r="A25" t="str">
            <v>27. P2 - rang 6</v>
          </cell>
          <cell r="B25" t="str">
            <v>Au moins un EP avec un PS "P2", sans autre PS associé aux autres EP*  - GIR 2 avec C en transferts</v>
          </cell>
        </row>
        <row r="26">
          <cell r="A26" t="str">
            <v>28. P2 - rang 7</v>
          </cell>
          <cell r="B26" t="str">
            <v>Au moins un EP avec un PS "P2", sans autre PS associé aux autres EP*  - GIR 2 avec B en cohérence et A ou B en orientation</v>
          </cell>
        </row>
        <row r="27">
          <cell r="A27" t="str">
            <v>29. P2 - rang 8</v>
          </cell>
          <cell r="B27" t="str">
            <v>Au moins un EP avec un PS "P2", sans autre PS associé aux autres EP*  - GIR 3 avec C en toilette et en élimination</v>
          </cell>
        </row>
        <row r="28">
          <cell r="A28" t="str">
            <v>30. P2 - rang 9</v>
          </cell>
          <cell r="B28" t="str">
            <v>Au moins un EP avec un PS "P2", sans autre PS associé aux autres EP*  - GIR 3 avec C en toilette et B en cohérence et orientation</v>
          </cell>
        </row>
        <row r="29">
          <cell r="A29" t="str">
            <v>31. P2 - rang 10</v>
          </cell>
          <cell r="B29" t="str">
            <v>Au moins un EP avec un PS "P2", sans autre PS associé aux autres EP*  - GIR 4 avec une majorité de B sur les items</v>
          </cell>
        </row>
        <row r="30">
          <cell r="A30" t="str">
            <v>32. P2 - rang 11</v>
          </cell>
          <cell r="B30" t="str">
            <v>Au moins un EP avec un PS "P2", sans autre PS associé aux autres EP*  - GIR 4 avec B en cohérence et A en orientation</v>
          </cell>
        </row>
        <row r="31">
          <cell r="A31" t="str">
            <v>33. P2 - rang 12/13</v>
          </cell>
          <cell r="B31" t="str">
            <v>Au moins un EP avec un PS "P2", sans autre PS associé aux autres EP*  - GIR 5 ou 6</v>
          </cell>
        </row>
        <row r="32">
          <cell r="A32" t="str">
            <v>34. P2CH - rang 1</v>
          </cell>
          <cell r="B32" t="str">
            <v>Au moins un EP avec un PS "P2", associé(s) à au moins un EP avec un PS "CH", sans autre PS associé aux autres EP*  - GIR 1</v>
          </cell>
        </row>
        <row r="33">
          <cell r="A33" t="str">
            <v>35. P2CH - rang 2 à 13</v>
          </cell>
          <cell r="B33" t="str">
            <v>Au moins un EP avec un PS "P2", associé(s) à au moins un EP avec un PS "CH", sans autre PS associé aux autres EP*  - GIR 2 à 6</v>
          </cell>
        </row>
        <row r="34">
          <cell r="A34" t="str">
            <v>36. P2DG</v>
          </cell>
          <cell r="B34" t="str">
            <v>Au moins un EP avec un PS "P2", associé(s) à au moins un EP avec un PS "DG", sans autre PS associé aux autres EP*  - GIR 1 à 6</v>
          </cell>
        </row>
        <row r="35">
          <cell r="A35" t="str">
            <v>37. P2R1</v>
          </cell>
          <cell r="B35" t="str">
            <v>Au moins un EP avec un PS "P2", associé(s) à au moins un EP avec un PS "R1", sans autre PS associé aux autres EP*  - GIR 1 à 6</v>
          </cell>
        </row>
        <row r="36">
          <cell r="A36" t="str">
            <v>38. P2R2 - rang 1</v>
          </cell>
          <cell r="B36" t="str">
            <v>Au moins un EP avec un PS "P2", associé(s) à au moins un EP avec un PS "R2", sans autre PS associé aux autres EP*  - GIR 1</v>
          </cell>
        </row>
        <row r="37">
          <cell r="A37" t="str">
            <v>39. P2R2 - rang 2</v>
          </cell>
          <cell r="B37" t="str">
            <v>Au moins un EP avec un PS "P2", associé(s) à au moins un EP avec un PS "R2", sans autre PS associé aux autres EP*  - GIR 2 avec C en cohérence, orientation et transferts</v>
          </cell>
        </row>
        <row r="38">
          <cell r="A38" t="str">
            <v>40. P2R2 - rang 3</v>
          </cell>
          <cell r="B38" t="str">
            <v>Au moins un EP avec un PS "P2", associé(s) à au moins un EP avec un PS "R2", sans autre PS associé aux autres EP*  - GIR 2 avec C en cohérence et orientation</v>
          </cell>
        </row>
        <row r="39">
          <cell r="A39" t="str">
            <v>41. P2R2 - rang 4</v>
          </cell>
          <cell r="B39" t="str">
            <v>Au moins un EP avec un PS "P2", associé(s) à au moins un EP avec un PS "R2", sans autre PS associé aux autres EP*  - GIR 2 avec B en cohérence et C en orientation</v>
          </cell>
        </row>
        <row r="40">
          <cell r="A40" t="str">
            <v>42. P2R2 - rang 5</v>
          </cell>
          <cell r="B40" t="str">
            <v>Au moins un EP avec un PS "P2", associé(s) à au moins un EP avec un PS "R2", sans autre PS associé aux autres EP*  - GIR 2 avec B en cohérence et orientation</v>
          </cell>
        </row>
        <row r="41">
          <cell r="A41" t="str">
            <v>43. P2R2 - rang 6</v>
          </cell>
          <cell r="B41" t="str">
            <v>Au moins un EP avec un PS "P2", associé(s) à au moins un EP avec un PS "R2", sans autre PS associé aux autres EP*  - GIR 2 avec C en transferts</v>
          </cell>
        </row>
        <row r="42">
          <cell r="A42" t="str">
            <v>44. P2R2 - rang 7</v>
          </cell>
          <cell r="B42" t="str">
            <v>Au moins un EP avec un PS "P2", associé(s) à au moins un EP avec un PS "R2", sans autre PS associé aux autres EP*  - GIR 2 avec B en cohérence et A ou B en orientation</v>
          </cell>
        </row>
        <row r="43">
          <cell r="A43" t="str">
            <v>45. P2R2 - rang 8</v>
          </cell>
          <cell r="B43" t="str">
            <v>Au moins un EP avec un PS "P2", associé(s) à au moins un EP avec un PS "R2", sans autre PS associé aux autres EP*  - GIR 3 avec C en toilette et en élimination</v>
          </cell>
        </row>
        <row r="44">
          <cell r="A44" t="str">
            <v>46. P2R2 - rang 9</v>
          </cell>
          <cell r="B44" t="str">
            <v>Au moins un EP avec un PS "P2", associé(s) à au moins un EP avec un PS "R2", sans autre PS associé aux autres EP*  - GIR 3 avec C en toilette et B en cohérence et orientation</v>
          </cell>
        </row>
        <row r="45">
          <cell r="A45" t="str">
            <v>47. P2R2 - rang 10</v>
          </cell>
          <cell r="B45" t="str">
            <v>Au moins un EP avec un PS "P2", associé(s) à au moins un EP avec un PS "R2", sans autre PS associé aux autres EP*  - GIR 4 avec une majorité de B sur les items</v>
          </cell>
        </row>
        <row r="46">
          <cell r="A46" t="str">
            <v>48. P2R2 - rang 11</v>
          </cell>
          <cell r="B46" t="str">
            <v>Au moins un EP avec un PS "P2", associé(s) à au moins un EP avec un PS "R2", sans autre PS associé aux autres EP*  - GIR 4 avec B en cohérence et A en orientation</v>
          </cell>
        </row>
        <row r="47">
          <cell r="A47" t="str">
            <v>49. P2R2 - rang 12/13</v>
          </cell>
          <cell r="B47" t="str">
            <v>Au moins un EP avec un PS "P2", associé(s) à au moins un EP avec un PS "R2", sans autre PS associé aux autres EP*  - GIR 5 ou 6</v>
          </cell>
        </row>
        <row r="48">
          <cell r="A48" t="str">
            <v>50. P2R2CH</v>
          </cell>
          <cell r="B48" t="str">
            <v>Au moins un EP avec un PS "P2", associé(s) à au moins un EP avec un PS "R2" et au moins un EP (EP) avec un PS "CH", sans autre PS associé aux autres EP*  - GIR 1 à 6</v>
          </cell>
        </row>
        <row r="49">
          <cell r="A49" t="str">
            <v>51. P2R2DG</v>
          </cell>
          <cell r="B49" t="str">
            <v>Au moins un EP avec un PS "P2", associé(s) à au moins un EP avec un PS "R2" et au moins un EP (EP) avec un PS "DG", sans autre PS associé aux autres EP*  - GIR 1 à 6</v>
          </cell>
        </row>
        <row r="50">
          <cell r="A50" t="str">
            <v>52. P2 autre</v>
          </cell>
          <cell r="B50" t="str">
            <v>Au moins un EP avec un PS "P2", quels que soient les autres PS associés aux autres EP et en dehors des combinaisons de PS 17 à 23  - GIR 1 à 6</v>
          </cell>
        </row>
        <row r="51">
          <cell r="A51" t="str">
            <v>53. R2 - rang 1</v>
          </cell>
          <cell r="B51" t="str">
            <v>Au moins un EP avec un PS "R2", sans autre PS associé aux autres EP*  - GIR 1</v>
          </cell>
        </row>
        <row r="52">
          <cell r="A52" t="str">
            <v>54. R2 - rang 2/3</v>
          </cell>
          <cell r="B52" t="str">
            <v>Au moins un EP avec un PS "R2", sans autre PS associé aux autres EP*  - GIR 2 avec C en cohérence, orientation et transferts ou GIR 2 avec C en cohérence et orientation</v>
          </cell>
        </row>
        <row r="53">
          <cell r="A53" t="str">
            <v>55. R2 - rang 4</v>
          </cell>
          <cell r="B53" t="str">
            <v>Au moins un EP avec un PS "R2", sans autre PS associé aux autres EP*  - GIR 2 avec B en cohérence et C en orientation</v>
          </cell>
        </row>
        <row r="54">
          <cell r="A54" t="str">
            <v>56. R2 - rang 5</v>
          </cell>
          <cell r="B54" t="str">
            <v>Au moins un EP avec un PS "R2", sans autre PS associé aux autres EP*  - GIR 2 avec B en cohérence et orientation</v>
          </cell>
        </row>
        <row r="55">
          <cell r="A55" t="str">
            <v>57. R2 - rang 6</v>
          </cell>
          <cell r="B55" t="str">
            <v>Au moins un EP avec un PS "R2", sans autre PS associé aux autres EP*  - GIR 2 avec C en transferts</v>
          </cell>
        </row>
        <row r="56">
          <cell r="A56" t="str">
            <v>58. R2 - rang 7</v>
          </cell>
          <cell r="B56" t="str">
            <v>Au moins un EP avec un PS "R2", sans autre PS associé aux autres EP*  - GIR 2 avec B en cohérence et A ou B en orientation</v>
          </cell>
        </row>
        <row r="57">
          <cell r="A57" t="str">
            <v>59. R2 - rang 8</v>
          </cell>
          <cell r="B57" t="str">
            <v>Au moins un EP avec un PS "R2", sans autre PS associé aux autres EP*  - GIR 3 avec C en toilette et en élimination</v>
          </cell>
        </row>
        <row r="58">
          <cell r="A58" t="str">
            <v>60. R2 - rang 9</v>
          </cell>
          <cell r="B58" t="str">
            <v>Au moins un EP avec un PS "R2", sans autre PS associé aux autres EP*  - GIR 3 avec C en toilette et B en cohérence et orientation</v>
          </cell>
        </row>
        <row r="59">
          <cell r="A59" t="str">
            <v>61. R2 - rang 10</v>
          </cell>
          <cell r="B59" t="str">
            <v>Au moins un EP avec un PS "R2", sans autre PS associé aux autres EP*  - GIR 4 avec une majorité de B sur les items</v>
          </cell>
        </row>
        <row r="60">
          <cell r="A60" t="str">
            <v>62. R2 - rang 11</v>
          </cell>
          <cell r="B60" t="str">
            <v>Au moins un EP avec un PS "R2", sans autre PS associé aux autres EP*  - GIR 4 avec B en cohérence et A en orientation</v>
          </cell>
        </row>
        <row r="61">
          <cell r="A61" t="str">
            <v>63. R2 - rang 12/13</v>
          </cell>
          <cell r="B61" t="str">
            <v>Au moins un EP avec un PS "R2", sans autre PS associé aux autres EP*  - GIR 5 ou 6</v>
          </cell>
        </row>
        <row r="62">
          <cell r="A62" t="str">
            <v>64. R2CH</v>
          </cell>
          <cell r="B62" t="str">
            <v>Au moins un EP avec un PS "R2", associé(s) à au moins un EP avec un PS "CH", sans autre PS associé aux autres EP*  - GIR 1 à 6</v>
          </cell>
        </row>
        <row r="63">
          <cell r="A63" t="str">
            <v>65. R2DG</v>
          </cell>
          <cell r="B63" t="str">
            <v>Au moins un EP avec un PS "R2", associé(s) à au moins un EP avec un PS "DG", sans autre PS associé aux autres EP*  - GIR 1 à 6</v>
          </cell>
        </row>
        <row r="64">
          <cell r="A64" t="str">
            <v>66. R2 autre</v>
          </cell>
          <cell r="B64" t="str">
            <v>Au moins un EP avec un PS "R2", quels que soient les autres PS associés aux autres EP et en dehors des combinaisons de PS 01 à 27  - GIR 1 à 6</v>
          </cell>
        </row>
        <row r="65">
          <cell r="A65" t="str">
            <v>67. CH - rang 1</v>
          </cell>
          <cell r="B65" t="str">
            <v>Au moins un EP avec un PS "CH", sans autre PS associé aux autres EP*  - GIR 1</v>
          </cell>
        </row>
        <row r="66">
          <cell r="A66" t="str">
            <v>68. CH - rang 2 à 13</v>
          </cell>
          <cell r="B66" t="str">
            <v>Au moins un EP avec un PS "CH", sans autre PS associé aux autres EP*  - GIR 2 à 6</v>
          </cell>
        </row>
        <row r="67">
          <cell r="A67" t="str">
            <v>69. R1</v>
          </cell>
          <cell r="B67" t="str">
            <v>Au moins un EP avec un PS "R1", sans autre PS associé aux autres EP*  - GIR 1 à 6</v>
          </cell>
        </row>
        <row r="68">
          <cell r="A68" t="str">
            <v>70. DG</v>
          </cell>
          <cell r="B68" t="str">
            <v>Au moins un EP avec un PS "DG", sans autre PS associé aux autres EP*  - GIR 1 à 6</v>
          </cell>
        </row>
        <row r="69">
          <cell r="A69" t="str">
            <v>72. S1 et/ou S0 - rang 1</v>
          </cell>
          <cell r="B69" t="str">
            <v>Uniquement des EP avec un PS "S1" et / ou "S0"  - GIR 1</v>
          </cell>
        </row>
        <row r="70">
          <cell r="A70" t="str">
            <v>73. S1 et/ou S0 - rang 2</v>
          </cell>
          <cell r="B70" t="str">
            <v>Uniquement des EP avec un PS "S1" et / ou "S0"  - GIR 2 avec C en cohérence, orientation et transferts</v>
          </cell>
        </row>
        <row r="71">
          <cell r="A71" t="str">
            <v>74. S1 et/ou S0 - rang 3</v>
          </cell>
          <cell r="B71" t="str">
            <v>Uniquement des EP avec un PS "S1" et / ou "S0"  - GIR 2 avec C en cohérence et orientation</v>
          </cell>
        </row>
        <row r="72">
          <cell r="A72" t="str">
            <v>75. S1 et/ou S0 - rang 4</v>
          </cell>
          <cell r="B72" t="str">
            <v>Uniquement des EP avec un PS "S1" et / ou "S0"  - GIR 2 avec B en cohérence et C en orientation</v>
          </cell>
        </row>
        <row r="73">
          <cell r="A73" t="str">
            <v>76. S1 et/ou S0 - rang 5</v>
          </cell>
          <cell r="B73" t="str">
            <v>Uniquement des EP avec un PS "S1" et / ou "S0"  - GIR 2 avec B en cohérence et orientation</v>
          </cell>
        </row>
        <row r="74">
          <cell r="A74" t="str">
            <v>77. S1 et/ou S0 - rang 6</v>
          </cell>
          <cell r="B74" t="str">
            <v>Uniquement des EP avec un PS "S1" et / ou "S0"  - GIR 2 avec C en transferts</v>
          </cell>
        </row>
        <row r="75">
          <cell r="A75" t="str">
            <v>78. S1 et/ou S0 - rang 7</v>
          </cell>
          <cell r="B75" t="str">
            <v>Uniquement des EP avec un PS "S1" et / ou "S0"  - GIR 2 avec B en cohérence et A ou B en orientation</v>
          </cell>
        </row>
        <row r="76">
          <cell r="A76" t="str">
            <v>79. S1 et/ou S0 - rang 8</v>
          </cell>
          <cell r="B76" t="str">
            <v>Uniquement des EP avec un PS "S1" et / ou "S0"  - GIR 3 avec C en toilette et en élimination</v>
          </cell>
        </row>
        <row r="77">
          <cell r="A77" t="str">
            <v>80. S1 et/ou S0 - rang 9</v>
          </cell>
          <cell r="B77" t="str">
            <v>Uniquement des EP avec un PS "S1" et / ou "S0"  - GIR 3 avec C en toilette et B en cohérence et orientation</v>
          </cell>
        </row>
        <row r="78">
          <cell r="A78" t="str">
            <v>81. S1 et/ou S0 - rang 10</v>
          </cell>
          <cell r="B78" t="str">
            <v>Uniquement des EP avec un PS "S1" et / ou "S0"  - GIR 4 avec une majorité de B sur les items</v>
          </cell>
        </row>
        <row r="79">
          <cell r="A79" t="str">
            <v>82. S1 et/ou S0 - rang 11</v>
          </cell>
          <cell r="B79" t="str">
            <v>Uniquement des EP avec un PS "S1" et / ou "S0"  - GIR 4 avec B en cohérence et A en orientation</v>
          </cell>
        </row>
        <row r="80">
          <cell r="A80" t="str">
            <v>83. S1 et/ou S0 - rang 12/13</v>
          </cell>
          <cell r="B80" t="str">
            <v>Uniquement des EP avec un PS "S1" et / ou "S0"  - GIR 5 ou 6</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4"/>
  <sheetViews>
    <sheetView tabSelected="1" workbookViewId="0">
      <pane xSplit="4" ySplit="5" topLeftCell="L6" activePane="bottomRight" state="frozen"/>
      <selection pane="topRight" activeCell="E1" sqref="E1"/>
      <selection pane="bottomLeft" activeCell="A6" sqref="A6"/>
      <selection pane="bottomRight" activeCell="A4" sqref="A4:A5"/>
    </sheetView>
  </sheetViews>
  <sheetFormatPr baseColWidth="10" defaultRowHeight="15" outlineLevelCol="2" x14ac:dyDescent="0.25"/>
  <cols>
    <col min="1" max="1" width="14.28515625" customWidth="1"/>
    <col min="2" max="2" width="22.42578125" customWidth="1"/>
    <col min="3" max="3" width="14.42578125" customWidth="1"/>
    <col min="4" max="4" width="16" customWidth="1"/>
    <col min="5" max="5" width="11.42578125" hidden="1" customWidth="1" outlineLevel="2"/>
    <col min="6" max="6" width="11.42578125" hidden="1" customWidth="1" outlineLevel="1"/>
    <col min="7" max="8" width="11.42578125" hidden="1" customWidth="1" outlineLevel="2"/>
    <col min="9" max="9" width="11.42578125" hidden="1" customWidth="1" outlineLevel="1"/>
    <col min="10" max="10" width="11.42578125" hidden="1" customWidth="1" outlineLevel="2"/>
    <col min="11" max="11" width="11.42578125" hidden="1" customWidth="1" outlineLevel="1"/>
    <col min="12" max="12" width="11.42578125" collapsed="1"/>
    <col min="13" max="14" width="11.42578125" hidden="1" customWidth="1" outlineLevel="2"/>
    <col min="15" max="15" width="11.42578125" hidden="1" customWidth="1" outlineLevel="1"/>
    <col min="16" max="17" width="11.42578125" hidden="1" customWidth="1" outlineLevel="2"/>
    <col min="18" max="18" width="11.42578125" hidden="1" customWidth="1" outlineLevel="1"/>
    <col min="19" max="19" width="14.42578125" customWidth="1" collapsed="1"/>
    <col min="20" max="21" width="11.42578125" hidden="1" customWidth="1" outlineLevel="2"/>
    <col min="22" max="22" width="11.42578125" hidden="1" customWidth="1" outlineLevel="1"/>
    <col min="23" max="23" width="13.140625" hidden="1" customWidth="1" outlineLevel="2"/>
    <col min="24" max="24" width="11.42578125" hidden="1" customWidth="1" outlineLevel="2"/>
    <col min="25" max="25" width="11.42578125" hidden="1" customWidth="1" outlineLevel="1"/>
    <col min="26" max="26" width="12.5703125" customWidth="1" collapsed="1"/>
    <col min="27" max="28" width="11.42578125" hidden="1" customWidth="1" outlineLevel="2"/>
    <col min="29" max="29" width="11.42578125" hidden="1" customWidth="1" outlineLevel="1"/>
    <col min="30" max="30" width="11.42578125" hidden="1" customWidth="1" outlineLevel="2"/>
    <col min="31" max="31" width="17.5703125" hidden="1" customWidth="1" outlineLevel="2"/>
    <col min="32" max="32" width="16.140625" hidden="1" customWidth="1" outlineLevel="2"/>
    <col min="33" max="33" width="15.42578125" hidden="1" customWidth="1" outlineLevel="2"/>
    <col min="34" max="36" width="11.42578125" hidden="1" customWidth="1" outlineLevel="2"/>
    <col min="37" max="37" width="11.42578125" hidden="1" customWidth="1" outlineLevel="1"/>
    <col min="38" max="39" width="11.42578125" hidden="1" customWidth="1" outlineLevel="2"/>
    <col min="40" max="40" width="11.42578125" hidden="1" customWidth="1" outlineLevel="1"/>
    <col min="41" max="41" width="14" hidden="1" customWidth="1" outlineLevel="2"/>
    <col min="42" max="42" width="11.42578125" hidden="1" customWidth="1" outlineLevel="2"/>
    <col min="43" max="43" width="13.42578125" hidden="1" customWidth="1" outlineLevel="2"/>
    <col min="44" max="46" width="11.42578125" hidden="1" customWidth="1" outlineLevel="2"/>
    <col min="47" max="47" width="11.42578125" hidden="1" customWidth="1" outlineLevel="1"/>
    <col min="48" max="48" width="11.42578125" hidden="1" customWidth="1" outlineLevel="2"/>
    <col min="49" max="49" width="11.42578125" hidden="1" customWidth="1" outlineLevel="1"/>
    <col min="50" max="50" width="13.42578125" customWidth="1" collapsed="1"/>
    <col min="51" max="51" width="11.42578125" hidden="1" customWidth="1" outlineLevel="2"/>
    <col min="52" max="52" width="11.42578125" hidden="1" customWidth="1" outlineLevel="1"/>
    <col min="53" max="53" width="15" hidden="1" customWidth="1" outlineLevel="2"/>
    <col min="54" max="54" width="11.42578125" hidden="1" customWidth="1" outlineLevel="2"/>
    <col min="55" max="55" width="11.42578125" hidden="1" customWidth="1" outlineLevel="1"/>
    <col min="56" max="56" width="12.85546875" hidden="1" customWidth="1" outlineLevel="2"/>
    <col min="57" max="57" width="11.42578125" hidden="1" customWidth="1" outlineLevel="2"/>
    <col min="58" max="58" width="15.42578125" hidden="1" customWidth="1" outlineLevel="2"/>
    <col min="59" max="60" width="11.42578125" hidden="1" customWidth="1" outlineLevel="2"/>
    <col min="61" max="61" width="11.42578125" hidden="1" customWidth="1" outlineLevel="1"/>
    <col min="62" max="62" width="15.140625" customWidth="1" collapsed="1"/>
    <col min="63" max="65" width="11.42578125" hidden="1" customWidth="1" outlineLevel="2"/>
    <col min="66" max="66" width="11.42578125" hidden="1" customWidth="1" outlineLevel="1"/>
    <col min="67" max="69" width="11.42578125" hidden="1" customWidth="1" outlineLevel="2"/>
    <col min="70" max="70" width="11.42578125" hidden="1" customWidth="1" outlineLevel="1"/>
    <col min="71" max="71" width="11.42578125" hidden="1" customWidth="1" outlineLevel="2"/>
    <col min="72" max="72" width="11.42578125" hidden="1" customWidth="1" outlineLevel="1"/>
    <col min="73" max="73" width="18.7109375" customWidth="1" collapsed="1"/>
    <col min="74" max="76" width="11.42578125" hidden="1" customWidth="1" outlineLevel="2"/>
    <col min="77" max="77" width="11.42578125" hidden="1" customWidth="1" outlineLevel="1"/>
    <col min="78" max="80" width="11.42578125" hidden="1" customWidth="1" outlineLevel="2"/>
    <col min="81" max="81" width="11.42578125" hidden="1" customWidth="1" outlineLevel="1"/>
    <col min="82" max="82" width="11.42578125" hidden="1" customWidth="1" outlineLevel="2"/>
    <col min="83" max="83" width="11.42578125" hidden="1" customWidth="1" outlineLevel="1"/>
    <col min="84" max="84" width="14.42578125" customWidth="1" collapsed="1"/>
    <col min="85" max="85" width="11.42578125" hidden="1" customWidth="1" outlineLevel="2"/>
    <col min="86" max="86" width="11.42578125" hidden="1" customWidth="1" outlineLevel="1"/>
    <col min="87" max="87" width="11.42578125" hidden="1" customWidth="1" outlineLevel="2"/>
    <col min="88" max="88" width="11.42578125" hidden="1" customWidth="1" outlineLevel="1"/>
    <col min="89" max="89" width="16.140625" hidden="1" customWidth="1" outlineLevel="2"/>
    <col min="90" max="90" width="15.140625" hidden="1" customWidth="1" outlineLevel="1"/>
    <col min="91" max="91" width="13.42578125" customWidth="1" collapsed="1"/>
    <col min="92" max="92" width="11.42578125" hidden="1" customWidth="1" outlineLevel="2"/>
    <col min="93" max="93" width="11.42578125" hidden="1" customWidth="1" outlineLevel="1"/>
    <col min="94" max="94" width="13.140625" customWidth="1" collapsed="1"/>
    <col min="96" max="96" width="13.140625" customWidth="1"/>
  </cols>
  <sheetData>
    <row r="1" spans="1:99" ht="20.25" x14ac:dyDescent="0.3">
      <c r="A1" s="1" t="s">
        <v>60</v>
      </c>
    </row>
    <row r="2" spans="1:99" ht="21" customHeight="1" x14ac:dyDescent="0.3">
      <c r="A2" s="7" t="s">
        <v>50</v>
      </c>
      <c r="B2" s="1"/>
    </row>
    <row r="3" spans="1:99" ht="15.75" thickBot="1" x14ac:dyDescent="0.3"/>
    <row r="4" spans="1:99" ht="63.75" customHeight="1" x14ac:dyDescent="0.25">
      <c r="A4" s="114" t="s">
        <v>47</v>
      </c>
      <c r="B4" s="138" t="s">
        <v>55</v>
      </c>
      <c r="C4" s="116" t="s">
        <v>59</v>
      </c>
      <c r="D4" s="118" t="s">
        <v>227</v>
      </c>
      <c r="E4" s="120" t="s">
        <v>36</v>
      </c>
      <c r="F4" s="121"/>
      <c r="G4" s="121"/>
      <c r="H4" s="121"/>
      <c r="I4" s="121"/>
      <c r="J4" s="121"/>
      <c r="K4" s="121"/>
      <c r="L4" s="122"/>
      <c r="M4" s="123" t="s">
        <v>32</v>
      </c>
      <c r="N4" s="124"/>
      <c r="O4" s="125"/>
      <c r="P4" s="125"/>
      <c r="Q4" s="125"/>
      <c r="R4" s="125"/>
      <c r="S4" s="126"/>
      <c r="T4" s="127" t="s">
        <v>33</v>
      </c>
      <c r="U4" s="128"/>
      <c r="V4" s="112"/>
      <c r="W4" s="112"/>
      <c r="X4" s="112"/>
      <c r="Y4" s="112"/>
      <c r="Z4" s="113"/>
      <c r="AA4" s="129" t="s">
        <v>1</v>
      </c>
      <c r="AB4" s="130"/>
      <c r="AC4" s="130"/>
      <c r="AD4" s="130"/>
      <c r="AE4" s="130"/>
      <c r="AF4" s="130"/>
      <c r="AG4" s="130"/>
      <c r="AH4" s="130"/>
      <c r="AI4" s="130"/>
      <c r="AJ4" s="130"/>
      <c r="AK4" s="130"/>
      <c r="AL4" s="130"/>
      <c r="AM4" s="130"/>
      <c r="AN4" s="130"/>
      <c r="AO4" s="130"/>
      <c r="AP4" s="130"/>
      <c r="AQ4" s="130"/>
      <c r="AR4" s="130"/>
      <c r="AS4" s="130"/>
      <c r="AT4" s="130"/>
      <c r="AU4" s="130"/>
      <c r="AV4" s="130"/>
      <c r="AW4" s="130"/>
      <c r="AX4" s="131"/>
      <c r="AY4" s="132" t="s">
        <v>0</v>
      </c>
      <c r="AZ4" s="133"/>
      <c r="BA4" s="134"/>
      <c r="BB4" s="134"/>
      <c r="BC4" s="134"/>
      <c r="BD4" s="134"/>
      <c r="BE4" s="134"/>
      <c r="BF4" s="134"/>
      <c r="BG4" s="134"/>
      <c r="BH4" s="134"/>
      <c r="BI4" s="134"/>
      <c r="BJ4" s="135"/>
      <c r="BK4" s="136" t="s">
        <v>34</v>
      </c>
      <c r="BL4" s="106"/>
      <c r="BM4" s="106"/>
      <c r="BN4" s="106"/>
      <c r="BO4" s="106"/>
      <c r="BP4" s="106"/>
      <c r="BQ4" s="106"/>
      <c r="BR4" s="106"/>
      <c r="BS4" s="106"/>
      <c r="BT4" s="106"/>
      <c r="BU4" s="137"/>
      <c r="BV4" s="105" t="s">
        <v>35</v>
      </c>
      <c r="BW4" s="106"/>
      <c r="BX4" s="106"/>
      <c r="BY4" s="106"/>
      <c r="BZ4" s="106"/>
      <c r="CA4" s="106"/>
      <c r="CB4" s="106"/>
      <c r="CC4" s="106"/>
      <c r="CD4" s="106"/>
      <c r="CE4" s="106"/>
      <c r="CF4" s="107"/>
      <c r="CG4" s="108" t="s">
        <v>38</v>
      </c>
      <c r="CH4" s="109"/>
      <c r="CI4" s="109"/>
      <c r="CJ4" s="109"/>
      <c r="CK4" s="109"/>
      <c r="CL4" s="109"/>
      <c r="CM4" s="110"/>
      <c r="CN4" s="111" t="s">
        <v>45</v>
      </c>
      <c r="CO4" s="112"/>
      <c r="CP4" s="113"/>
      <c r="CQ4" s="62" t="s">
        <v>30</v>
      </c>
      <c r="CR4" s="60" t="s">
        <v>46</v>
      </c>
      <c r="CS4" s="3" t="s">
        <v>29</v>
      </c>
    </row>
    <row r="5" spans="1:99" ht="83.25" customHeight="1" x14ac:dyDescent="0.25">
      <c r="A5" s="115"/>
      <c r="B5" s="139"/>
      <c r="C5" s="117"/>
      <c r="D5" s="119"/>
      <c r="E5" s="51" t="s">
        <v>2</v>
      </c>
      <c r="F5" s="3" t="s">
        <v>5</v>
      </c>
      <c r="G5" s="4" t="s">
        <v>4</v>
      </c>
      <c r="H5" s="4" t="s">
        <v>3</v>
      </c>
      <c r="I5" s="3" t="s">
        <v>6</v>
      </c>
      <c r="J5" s="4" t="s">
        <v>10</v>
      </c>
      <c r="K5" s="3" t="s">
        <v>10</v>
      </c>
      <c r="L5" s="53" t="s">
        <v>37</v>
      </c>
      <c r="M5" s="54" t="s">
        <v>4</v>
      </c>
      <c r="N5" s="4" t="s">
        <v>3</v>
      </c>
      <c r="O5" s="3" t="s">
        <v>6</v>
      </c>
      <c r="P5" s="4" t="s">
        <v>51</v>
      </c>
      <c r="Q5" s="4" t="s">
        <v>52</v>
      </c>
      <c r="R5" s="3" t="s">
        <v>10</v>
      </c>
      <c r="S5" s="55" t="s">
        <v>39</v>
      </c>
      <c r="T5" s="51" t="s">
        <v>4</v>
      </c>
      <c r="U5" s="4" t="s">
        <v>3</v>
      </c>
      <c r="V5" s="3" t="s">
        <v>6</v>
      </c>
      <c r="W5" s="4" t="s">
        <v>53</v>
      </c>
      <c r="X5" s="4" t="s">
        <v>52</v>
      </c>
      <c r="Y5" s="3" t="s">
        <v>10</v>
      </c>
      <c r="Z5" s="53" t="s">
        <v>40</v>
      </c>
      <c r="AA5" s="54" t="s">
        <v>7</v>
      </c>
      <c r="AB5" s="4" t="s">
        <v>8</v>
      </c>
      <c r="AC5" s="3" t="s">
        <v>9</v>
      </c>
      <c r="AD5" s="4" t="s">
        <v>11</v>
      </c>
      <c r="AE5" s="4" t="s">
        <v>12</v>
      </c>
      <c r="AF5" s="4" t="s">
        <v>13</v>
      </c>
      <c r="AG5" s="4" t="s">
        <v>14</v>
      </c>
      <c r="AH5" s="4" t="s">
        <v>15</v>
      </c>
      <c r="AI5" s="4" t="s">
        <v>2</v>
      </c>
      <c r="AJ5" s="4" t="s">
        <v>16</v>
      </c>
      <c r="AK5" s="3" t="s">
        <v>5</v>
      </c>
      <c r="AL5" s="4" t="s">
        <v>4</v>
      </c>
      <c r="AM5" s="4" t="s">
        <v>3</v>
      </c>
      <c r="AN5" s="3" t="s">
        <v>6</v>
      </c>
      <c r="AO5" s="4" t="s">
        <v>44</v>
      </c>
      <c r="AP5" s="4" t="s">
        <v>17</v>
      </c>
      <c r="AQ5" s="4" t="s">
        <v>282</v>
      </c>
      <c r="AR5" s="4" t="s">
        <v>18</v>
      </c>
      <c r="AS5" s="4" t="s">
        <v>19</v>
      </c>
      <c r="AT5" s="4" t="s">
        <v>20</v>
      </c>
      <c r="AU5" s="3" t="s">
        <v>21</v>
      </c>
      <c r="AV5" s="4" t="s">
        <v>10</v>
      </c>
      <c r="AW5" s="3" t="s">
        <v>10</v>
      </c>
      <c r="AX5" s="55" t="s">
        <v>22</v>
      </c>
      <c r="AY5" s="51" t="s">
        <v>7</v>
      </c>
      <c r="AZ5" s="3" t="s">
        <v>9</v>
      </c>
      <c r="BA5" s="4" t="s">
        <v>12</v>
      </c>
      <c r="BB5" s="4" t="s">
        <v>15</v>
      </c>
      <c r="BC5" s="3" t="s">
        <v>5</v>
      </c>
      <c r="BD5" s="4" t="s">
        <v>23</v>
      </c>
      <c r="BE5" s="4" t="s">
        <v>17</v>
      </c>
      <c r="BF5" s="4" t="s">
        <v>282</v>
      </c>
      <c r="BG5" s="4" t="s">
        <v>18</v>
      </c>
      <c r="BH5" s="4" t="s">
        <v>19</v>
      </c>
      <c r="BI5" s="3" t="s">
        <v>21</v>
      </c>
      <c r="BJ5" s="53" t="s">
        <v>24</v>
      </c>
      <c r="BK5" s="54" t="s">
        <v>11</v>
      </c>
      <c r="BL5" s="4" t="s">
        <v>2</v>
      </c>
      <c r="BM5" s="4" t="s">
        <v>16</v>
      </c>
      <c r="BN5" s="3" t="s">
        <v>5</v>
      </c>
      <c r="BO5" s="4" t="s">
        <v>4</v>
      </c>
      <c r="BP5" s="4" t="s">
        <v>25</v>
      </c>
      <c r="BQ5" s="4" t="s">
        <v>3</v>
      </c>
      <c r="BR5" s="3" t="s">
        <v>6</v>
      </c>
      <c r="BS5" s="4" t="s">
        <v>10</v>
      </c>
      <c r="BT5" s="3" t="s">
        <v>10</v>
      </c>
      <c r="BU5" s="55" t="s">
        <v>43</v>
      </c>
      <c r="BV5" s="51" t="s">
        <v>11</v>
      </c>
      <c r="BW5" s="4" t="s">
        <v>2</v>
      </c>
      <c r="BX5" s="4" t="s">
        <v>16</v>
      </c>
      <c r="BY5" s="3" t="s">
        <v>5</v>
      </c>
      <c r="BZ5" s="4" t="s">
        <v>4</v>
      </c>
      <c r="CA5" s="4" t="s">
        <v>25</v>
      </c>
      <c r="CB5" s="4" t="s">
        <v>3</v>
      </c>
      <c r="CC5" s="3" t="s">
        <v>6</v>
      </c>
      <c r="CD5" s="4" t="s">
        <v>10</v>
      </c>
      <c r="CE5" s="3" t="s">
        <v>10</v>
      </c>
      <c r="CF5" s="53" t="s">
        <v>42</v>
      </c>
      <c r="CG5" s="54" t="s">
        <v>3</v>
      </c>
      <c r="CH5" s="3" t="s">
        <v>6</v>
      </c>
      <c r="CI5" s="4" t="s">
        <v>10</v>
      </c>
      <c r="CJ5" s="3" t="s">
        <v>10</v>
      </c>
      <c r="CK5" s="5" t="s">
        <v>26</v>
      </c>
      <c r="CL5" s="6" t="s">
        <v>26</v>
      </c>
      <c r="CM5" s="58" t="s">
        <v>41</v>
      </c>
      <c r="CN5" s="51" t="s">
        <v>10</v>
      </c>
      <c r="CO5" s="3" t="s">
        <v>10</v>
      </c>
      <c r="CP5" s="59" t="s">
        <v>27</v>
      </c>
      <c r="CQ5" s="61" t="s">
        <v>31</v>
      </c>
      <c r="CR5" s="51" t="s">
        <v>28</v>
      </c>
      <c r="CS5" s="4" t="s">
        <v>29</v>
      </c>
    </row>
    <row r="6" spans="1:99" ht="51" x14ac:dyDescent="0.25">
      <c r="A6" s="21" t="str">
        <f>[1]ENC_2016!A2</f>
        <v>02. M1 autre</v>
      </c>
      <c r="B6" s="22" t="str">
        <f>[1]ENC_2016!B2</f>
        <v>Un PS "M1", en dehors de ceux associés à au moins un EP avec un PS "CH"  - GIR 1 à 6</v>
      </c>
      <c r="C6" s="63">
        <v>35</v>
      </c>
      <c r="D6" s="52">
        <v>71.542857142857144</v>
      </c>
      <c r="E6" s="57">
        <v>7.4156593741094108</v>
      </c>
      <c r="F6" s="70">
        <v>7.4156593741094108</v>
      </c>
      <c r="G6" s="57">
        <v>8.0422466850465639</v>
      </c>
      <c r="H6" s="57">
        <v>1.7312415355961175</v>
      </c>
      <c r="I6" s="70">
        <v>9.7734882206426796</v>
      </c>
      <c r="J6" s="57">
        <v>5.3609381385532719</v>
      </c>
      <c r="K6" s="70">
        <v>5.3609381385532719</v>
      </c>
      <c r="L6" s="70">
        <v>22.550085733305359</v>
      </c>
      <c r="M6" s="56">
        <v>0.4023072981809161</v>
      </c>
      <c r="N6" s="57">
        <v>0.273018974509255</v>
      </c>
      <c r="O6" s="70">
        <v>0.67532627269017109</v>
      </c>
      <c r="P6" s="57">
        <v>1.4446070954028247</v>
      </c>
      <c r="Q6" s="57">
        <v>0.22756102465195172</v>
      </c>
      <c r="R6" s="70">
        <v>1.6721681200547764</v>
      </c>
      <c r="S6" s="72">
        <v>2.3474943927449474</v>
      </c>
      <c r="T6" s="57">
        <v>0.64093309370092366</v>
      </c>
      <c r="U6" s="57">
        <v>1.7096007731483047</v>
      </c>
      <c r="V6" s="70">
        <v>2.3505338668492279</v>
      </c>
      <c r="W6" s="57">
        <v>7.1088965511575362</v>
      </c>
      <c r="X6" s="57">
        <v>0.58941914298314746</v>
      </c>
      <c r="Y6" s="70">
        <v>7.6983156941406836</v>
      </c>
      <c r="Z6" s="70">
        <v>10.048849560989911</v>
      </c>
      <c r="AA6" s="56">
        <v>0.42819672440880946</v>
      </c>
      <c r="AB6" s="57">
        <v>1.555237104514293</v>
      </c>
      <c r="AC6" s="70">
        <v>1.9834338289231024</v>
      </c>
      <c r="AD6" s="57">
        <v>11.430412863851373</v>
      </c>
      <c r="AE6" s="57">
        <v>0.35096915240496729</v>
      </c>
      <c r="AF6" s="57">
        <v>0.1177177763894373</v>
      </c>
      <c r="AG6" s="57">
        <v>0.26896165075749739</v>
      </c>
      <c r="AH6" s="57">
        <v>0.15823862585667517</v>
      </c>
      <c r="AI6" s="57">
        <v>5.2818223800366093</v>
      </c>
      <c r="AJ6" s="57">
        <v>0.43408359914581374</v>
      </c>
      <c r="AK6" s="70">
        <v>18.042206048442374</v>
      </c>
      <c r="AL6" s="57">
        <v>0.75823534305140583</v>
      </c>
      <c r="AM6" s="57">
        <v>0.11261876166075281</v>
      </c>
      <c r="AN6" s="70">
        <v>0.87085410471215874</v>
      </c>
      <c r="AO6" s="57">
        <v>0.99435295225186848</v>
      </c>
      <c r="AP6" s="57">
        <v>0.18466637743020164</v>
      </c>
      <c r="AQ6" s="57">
        <v>1.0846967540313781E-2</v>
      </c>
      <c r="AR6" s="57">
        <v>1.366067920070791</v>
      </c>
      <c r="AS6" s="57">
        <v>0.2859487780518627</v>
      </c>
      <c r="AT6" s="57">
        <v>0.20604913681396031</v>
      </c>
      <c r="AU6" s="70">
        <v>3.0479321321589987</v>
      </c>
      <c r="AV6" s="57">
        <v>2.7977446674048761E-2</v>
      </c>
      <c r="AW6" s="70">
        <v>2.7977446674048761E-2</v>
      </c>
      <c r="AX6" s="72">
        <v>23.972403560910688</v>
      </c>
      <c r="AY6" s="57">
        <v>1.9227609472036549</v>
      </c>
      <c r="AZ6" s="70">
        <v>1.9227609472036549</v>
      </c>
      <c r="BA6" s="57">
        <v>0.43458385541822819</v>
      </c>
      <c r="BB6" s="57">
        <v>0.27064373303856282</v>
      </c>
      <c r="BC6" s="70">
        <v>0.70522758845679101</v>
      </c>
      <c r="BD6" s="57">
        <v>4.5200357236168767</v>
      </c>
      <c r="BE6" s="57">
        <v>0.78115860203392984</v>
      </c>
      <c r="BF6" s="57">
        <v>2.7448321116145206E-2</v>
      </c>
      <c r="BG6" s="57">
        <v>0.40623941013080012</v>
      </c>
      <c r="BH6" s="57">
        <v>1.4182927882367968</v>
      </c>
      <c r="BI6" s="70">
        <v>7.153174845134548</v>
      </c>
      <c r="BJ6" s="70">
        <v>9.7811633807949931</v>
      </c>
      <c r="BK6" s="56">
        <v>0.99880906182570062</v>
      </c>
      <c r="BL6" s="57">
        <v>25.296993026918923</v>
      </c>
      <c r="BM6" s="57">
        <v>0.18714313645781067</v>
      </c>
      <c r="BN6" s="70">
        <v>26.482945225202435</v>
      </c>
      <c r="BO6" s="57">
        <v>4.3548366100746785</v>
      </c>
      <c r="BP6" s="57">
        <v>0.12257769372896055</v>
      </c>
      <c r="BQ6" s="57">
        <v>0.73340994562624751</v>
      </c>
      <c r="BR6" s="70">
        <v>5.2108242494298889</v>
      </c>
      <c r="BS6" s="57">
        <v>1.0878476412328202</v>
      </c>
      <c r="BT6" s="70">
        <v>1.0878476412328202</v>
      </c>
      <c r="BU6" s="72">
        <v>32.781617115865139</v>
      </c>
      <c r="BV6" s="57">
        <v>2.2963487743098843</v>
      </c>
      <c r="BW6" s="57">
        <v>3.8673428660013704</v>
      </c>
      <c r="BX6" s="57">
        <v>0.16504416047814238</v>
      </c>
      <c r="BY6" s="70">
        <v>6.3287358007893983</v>
      </c>
      <c r="BZ6" s="57">
        <v>0.72357894547670376</v>
      </c>
      <c r="CA6" s="57">
        <v>1.2191200612799846</v>
      </c>
      <c r="CB6" s="57">
        <v>1.0431546781974779</v>
      </c>
      <c r="CC6" s="70">
        <v>2.9858536849541655</v>
      </c>
      <c r="CD6" s="57">
        <v>0.3202469032814575</v>
      </c>
      <c r="CE6" s="70">
        <v>0.3202469032814575</v>
      </c>
      <c r="CF6" s="70">
        <v>9.6348363890250184</v>
      </c>
      <c r="CG6" s="56">
        <v>6.6680451977120843</v>
      </c>
      <c r="CH6" s="70">
        <v>6.6680451977120843</v>
      </c>
      <c r="CI6" s="57">
        <v>4.4955563983993656</v>
      </c>
      <c r="CJ6" s="70">
        <v>4.4955563983993656</v>
      </c>
      <c r="CK6" s="57">
        <v>0.11956979499867863</v>
      </c>
      <c r="CL6" s="70">
        <v>0.11956979499867863</v>
      </c>
      <c r="CM6" s="72">
        <v>11.283171391110129</v>
      </c>
      <c r="CN6" s="57">
        <v>1.4807050848357637</v>
      </c>
      <c r="CO6" s="70">
        <v>1.4807050848357637</v>
      </c>
      <c r="CP6" s="70">
        <v>1.4807050848357637</v>
      </c>
      <c r="CQ6" s="68">
        <v>123.88032660958194</v>
      </c>
      <c r="CR6" s="2">
        <v>9.0051920151525167</v>
      </c>
      <c r="CS6" s="2">
        <v>0.70835497531164904</v>
      </c>
      <c r="CT6" s="103"/>
      <c r="CU6" s="74"/>
    </row>
    <row r="7" spans="1:99" ht="102" x14ac:dyDescent="0.25">
      <c r="A7" s="21" t="str">
        <f>[1]ENC_2016!A3</f>
        <v>03. M2 et CH</v>
      </c>
      <c r="B7" s="22" t="str">
        <f>[1]ENC_2016!B3</f>
        <v>Un PS "M2", associé à au moins un EP avec un PS "CH", quels que soient les autres PS associés aux autres EP et en dehors des combinaisons de PS 01 &amp; 02  - GIR 1 à 6</v>
      </c>
      <c r="C7" s="63">
        <v>33</v>
      </c>
      <c r="D7" s="52">
        <v>83.181818181818187</v>
      </c>
      <c r="E7" s="57">
        <v>3.4924153909045734</v>
      </c>
      <c r="F7" s="70">
        <v>3.4924153909045734</v>
      </c>
      <c r="G7" s="57">
        <v>9.5712242521255995</v>
      </c>
      <c r="H7" s="57">
        <v>0.91099773326182421</v>
      </c>
      <c r="I7" s="70">
        <v>10.482221985387422</v>
      </c>
      <c r="J7" s="57">
        <v>4.07456009269292</v>
      </c>
      <c r="K7" s="70">
        <v>4.07456009269292</v>
      </c>
      <c r="L7" s="70">
        <v>18.049197468984929</v>
      </c>
      <c r="M7" s="56">
        <v>0.96459535770147475</v>
      </c>
      <c r="N7" s="57">
        <v>0.32772892994360064</v>
      </c>
      <c r="O7" s="70">
        <v>1.2923242876450753</v>
      </c>
      <c r="P7" s="57">
        <v>1.3670587922632806</v>
      </c>
      <c r="Q7" s="57">
        <v>0.64205848338424709</v>
      </c>
      <c r="R7" s="70">
        <v>2.0091172756475277</v>
      </c>
      <c r="S7" s="72">
        <v>3.3014415632926042</v>
      </c>
      <c r="T7" s="57">
        <v>2.8780307223133735E-2</v>
      </c>
      <c r="U7" s="57">
        <v>5.319478238288319</v>
      </c>
      <c r="V7" s="70">
        <v>5.3482585455114533</v>
      </c>
      <c r="W7" s="57">
        <v>5.7757945016414514</v>
      </c>
      <c r="X7" s="57">
        <v>0.83987127065064815</v>
      </c>
      <c r="Y7" s="70">
        <v>6.6156657722920995</v>
      </c>
      <c r="Z7" s="70">
        <v>11.963924317803549</v>
      </c>
      <c r="AA7" s="56">
        <v>0.87121290161831411</v>
      </c>
      <c r="AB7" s="57">
        <v>2.5138219669147337</v>
      </c>
      <c r="AC7" s="70">
        <v>3.3850348685330478</v>
      </c>
      <c r="AD7" s="57">
        <v>12.895480698289235</v>
      </c>
      <c r="AE7" s="57">
        <v>0.13808839577707924</v>
      </c>
      <c r="AF7" s="57">
        <v>3.7815003270694342E-2</v>
      </c>
      <c r="AG7" s="57">
        <v>0.36591243207284152</v>
      </c>
      <c r="AH7" s="57">
        <v>1.5988872653998291E-2</v>
      </c>
      <c r="AI7" s="57">
        <v>5.0120667235501033</v>
      </c>
      <c r="AJ7" s="57">
        <v>0.35230850103094535</v>
      </c>
      <c r="AK7" s="70">
        <v>18.817660626644894</v>
      </c>
      <c r="AL7" s="57">
        <v>1.5743314641987325</v>
      </c>
      <c r="AM7" s="57">
        <v>1.0768037599556524</v>
      </c>
      <c r="AN7" s="70">
        <v>2.6511352241543849</v>
      </c>
      <c r="AO7" s="57">
        <v>1.358080428339516</v>
      </c>
      <c r="AP7" s="57">
        <v>0.24059163774705755</v>
      </c>
      <c r="AQ7" s="57">
        <v>2.89402630556422E-2</v>
      </c>
      <c r="AR7" s="57">
        <v>0.95258077956540521</v>
      </c>
      <c r="AS7" s="57">
        <v>0.14538283626154755</v>
      </c>
      <c r="AT7" s="57">
        <v>0.81508520740810253</v>
      </c>
      <c r="AU7" s="70">
        <v>3.5406611523772713</v>
      </c>
      <c r="AV7" s="57">
        <v>0.20652861313690066</v>
      </c>
      <c r="AW7" s="70">
        <v>0.20652861313690066</v>
      </c>
      <c r="AX7" s="72">
        <v>28.601020484846501</v>
      </c>
      <c r="AY7" s="57">
        <v>0.7978521161694776</v>
      </c>
      <c r="AZ7" s="70">
        <v>0.7978521161694776</v>
      </c>
      <c r="BA7" s="57">
        <v>0.2303443857659834</v>
      </c>
      <c r="BB7" s="57">
        <v>0</v>
      </c>
      <c r="BC7" s="70">
        <v>0.2303443857659834</v>
      </c>
      <c r="BD7" s="57">
        <v>1.8193962360122604</v>
      </c>
      <c r="BE7" s="57">
        <v>0.23026919505584106</v>
      </c>
      <c r="BF7" s="57">
        <v>3.3307178690920665E-3</v>
      </c>
      <c r="BG7" s="57">
        <v>0</v>
      </c>
      <c r="BH7" s="57">
        <v>0.24110303839330313</v>
      </c>
      <c r="BI7" s="70">
        <v>2.2940991873304966</v>
      </c>
      <c r="BJ7" s="70">
        <v>3.3222956892659576</v>
      </c>
      <c r="BK7" s="56">
        <v>1.0169649007115902</v>
      </c>
      <c r="BL7" s="57">
        <v>28.423422646094178</v>
      </c>
      <c r="BM7" s="57">
        <v>0.15867198853216299</v>
      </c>
      <c r="BN7" s="70">
        <v>29.599059535337922</v>
      </c>
      <c r="BO7" s="57">
        <v>5.013279716710616</v>
      </c>
      <c r="BP7" s="57">
        <v>1.0144760947214086</v>
      </c>
      <c r="BQ7" s="57">
        <v>0.32701167375140916</v>
      </c>
      <c r="BR7" s="70">
        <v>6.3547674851834319</v>
      </c>
      <c r="BS7" s="57">
        <v>1.2182279762245851</v>
      </c>
      <c r="BT7" s="70">
        <v>1.2182279762245851</v>
      </c>
      <c r="BU7" s="72">
        <v>37.172054996745928</v>
      </c>
      <c r="BV7" s="57">
        <v>3.2361658423232047</v>
      </c>
      <c r="BW7" s="57">
        <v>3.2146740024978913</v>
      </c>
      <c r="BX7" s="57">
        <v>0.25303391859862989</v>
      </c>
      <c r="BY7" s="70">
        <v>6.7038737634197245</v>
      </c>
      <c r="BZ7" s="57">
        <v>0.32575027950251256</v>
      </c>
      <c r="CA7" s="57">
        <v>1.7049763447244197</v>
      </c>
      <c r="CB7" s="57">
        <v>0.70540267602486662</v>
      </c>
      <c r="CC7" s="70">
        <v>2.7361293002517981</v>
      </c>
      <c r="CD7" s="57">
        <v>0.42565174796215638</v>
      </c>
      <c r="CE7" s="70">
        <v>0.42565174796215638</v>
      </c>
      <c r="CF7" s="70">
        <v>9.8656548116336786</v>
      </c>
      <c r="CG7" s="56">
        <v>7.4310752207770499</v>
      </c>
      <c r="CH7" s="70">
        <v>7.4310752207770499</v>
      </c>
      <c r="CI7" s="57">
        <v>7.4197002930761666</v>
      </c>
      <c r="CJ7" s="70">
        <v>7.4197002930761666</v>
      </c>
      <c r="CK7" s="57">
        <v>5.3430538593051594E-2</v>
      </c>
      <c r="CL7" s="70">
        <v>5.3430538593051594E-2</v>
      </c>
      <c r="CM7" s="72">
        <v>14.904206052446268</v>
      </c>
      <c r="CN7" s="57">
        <v>0.29338571015440273</v>
      </c>
      <c r="CO7" s="70">
        <v>0.29338571015440273</v>
      </c>
      <c r="CP7" s="70">
        <v>0.29338571015440273</v>
      </c>
      <c r="CQ7" s="68">
        <v>127.47318109517383</v>
      </c>
      <c r="CR7" s="2">
        <v>10.484432598684682</v>
      </c>
      <c r="CS7" s="2">
        <v>0.70442145479906704</v>
      </c>
      <c r="CT7" s="103"/>
      <c r="CU7" s="74"/>
    </row>
    <row r="8" spans="1:99" ht="76.5" x14ac:dyDescent="0.25">
      <c r="A8" s="21" t="str">
        <f>[1]ENC_2016!A4</f>
        <v>04. M2 autre - rang 1</v>
      </c>
      <c r="B8" s="22" t="str">
        <f>[1]ENC_2016!B4</f>
        <v>Un PS "M2", en dehors de ceux associés à au moins un EP avec un PS "CH" et en dehors des combinaisons de PS 01 &amp; 02  - GIR 1</v>
      </c>
      <c r="C8" s="63">
        <v>129</v>
      </c>
      <c r="D8" s="52">
        <v>82.968835997563772</v>
      </c>
      <c r="E8" s="57">
        <v>7.2531769853069603</v>
      </c>
      <c r="F8" s="70">
        <v>7.2531769853069603</v>
      </c>
      <c r="G8" s="57">
        <v>8.7757609868149231</v>
      </c>
      <c r="H8" s="57">
        <v>1.499191518289402</v>
      </c>
      <c r="I8" s="70">
        <v>10.27495250510432</v>
      </c>
      <c r="J8" s="57">
        <v>4.8590304337714443</v>
      </c>
      <c r="K8" s="70">
        <v>4.8590304337714443</v>
      </c>
      <c r="L8" s="70">
        <v>22.387159924182743</v>
      </c>
      <c r="M8" s="56">
        <v>0.44329222290529169</v>
      </c>
      <c r="N8" s="57">
        <v>0.33384377343788157</v>
      </c>
      <c r="O8" s="70">
        <v>0.77713599634317321</v>
      </c>
      <c r="P8" s="57">
        <v>1.2023702382537766</v>
      </c>
      <c r="Q8" s="57">
        <v>0.35348761472935242</v>
      </c>
      <c r="R8" s="70">
        <v>1.5558578529831291</v>
      </c>
      <c r="S8" s="72">
        <v>2.3329938493263018</v>
      </c>
      <c r="T8" s="57">
        <v>0.48686675289133968</v>
      </c>
      <c r="U8" s="57">
        <v>3.2867355527063031</v>
      </c>
      <c r="V8" s="70">
        <v>3.7736023055976418</v>
      </c>
      <c r="W8" s="57">
        <v>6.1562614205521582</v>
      </c>
      <c r="X8" s="57">
        <v>0.75313520038457415</v>
      </c>
      <c r="Y8" s="70">
        <v>6.9093966209367323</v>
      </c>
      <c r="Z8" s="70">
        <v>10.682998926534355</v>
      </c>
      <c r="AA8" s="56">
        <v>0.44517712372218088</v>
      </c>
      <c r="AB8" s="57">
        <v>1.6004662769915992</v>
      </c>
      <c r="AC8" s="70">
        <v>2.04564340071378</v>
      </c>
      <c r="AD8" s="57">
        <v>6.627534752782176</v>
      </c>
      <c r="AE8" s="57">
        <v>0.2354018306758654</v>
      </c>
      <c r="AF8" s="57">
        <v>0.23103064357799152</v>
      </c>
      <c r="AG8" s="57">
        <v>0.22793067166710446</v>
      </c>
      <c r="AH8" s="57">
        <v>5.1382183637247662E-2</v>
      </c>
      <c r="AI8" s="57">
        <v>4.6811558946638527</v>
      </c>
      <c r="AJ8" s="57">
        <v>0.37144921522355456</v>
      </c>
      <c r="AK8" s="70">
        <v>12.425885192227794</v>
      </c>
      <c r="AL8" s="57">
        <v>0.78210268337447986</v>
      </c>
      <c r="AM8" s="57">
        <v>0.31205083752406321</v>
      </c>
      <c r="AN8" s="70">
        <v>1.0941535208985442</v>
      </c>
      <c r="AO8" s="57">
        <v>0.84528333228762997</v>
      </c>
      <c r="AP8" s="57">
        <v>0.20946040556360351</v>
      </c>
      <c r="AQ8" s="57">
        <v>9.2907157314220251E-3</v>
      </c>
      <c r="AR8" s="57">
        <v>1.169034383402243</v>
      </c>
      <c r="AS8" s="57">
        <v>0.16192817083920774</v>
      </c>
      <c r="AT8" s="57">
        <v>0.2090489223793881</v>
      </c>
      <c r="AU8" s="70">
        <v>2.6040459302034944</v>
      </c>
      <c r="AV8" s="57">
        <v>6.0137583790167315E-2</v>
      </c>
      <c r="AW8" s="70">
        <v>6.0137583790167315E-2</v>
      </c>
      <c r="AX8" s="72">
        <v>18.229865627833792</v>
      </c>
      <c r="AY8" s="57">
        <v>0.626604963748713</v>
      </c>
      <c r="AZ8" s="70">
        <v>0.626604963748713</v>
      </c>
      <c r="BA8" s="57">
        <v>0.28306892381652438</v>
      </c>
      <c r="BB8" s="57">
        <v>8.0679084990883179E-2</v>
      </c>
      <c r="BC8" s="70">
        <v>0.36374800880740754</v>
      </c>
      <c r="BD8" s="57">
        <v>1.5477170930669177</v>
      </c>
      <c r="BE8" s="57">
        <v>0.18518449741695395</v>
      </c>
      <c r="BF8" s="57">
        <v>6.34867254679792E-3</v>
      </c>
      <c r="BG8" s="57">
        <v>0.10716374565936446</v>
      </c>
      <c r="BH8" s="57">
        <v>0.24457744513718918</v>
      </c>
      <c r="BI8" s="70">
        <v>2.0909914538272232</v>
      </c>
      <c r="BJ8" s="70">
        <v>3.0813444263833434</v>
      </c>
      <c r="BK8" s="56">
        <v>1.249750486072877</v>
      </c>
      <c r="BL8" s="57">
        <v>29.533311490808227</v>
      </c>
      <c r="BM8" s="57">
        <v>0.15167390218338642</v>
      </c>
      <c r="BN8" s="70">
        <v>30.934735879064501</v>
      </c>
      <c r="BO8" s="57">
        <v>4.0280226006234816</v>
      </c>
      <c r="BP8" s="57">
        <v>0.23352484898275944</v>
      </c>
      <c r="BQ8" s="57">
        <v>0.52559345302812377</v>
      </c>
      <c r="BR8" s="70">
        <v>4.7871409026343681</v>
      </c>
      <c r="BS8" s="57">
        <v>1.2533556801250492</v>
      </c>
      <c r="BT8" s="70">
        <v>1.2533556801250492</v>
      </c>
      <c r="BU8" s="72">
        <v>36.975232461823914</v>
      </c>
      <c r="BV8" s="57">
        <v>1.4121759021797704</v>
      </c>
      <c r="BW8" s="57">
        <v>2.6362800684099952</v>
      </c>
      <c r="BX8" s="57">
        <v>0.40106054102629457</v>
      </c>
      <c r="BY8" s="70">
        <v>4.4495165116160607</v>
      </c>
      <c r="BZ8" s="57">
        <v>0.36806685569707426</v>
      </c>
      <c r="CA8" s="57">
        <v>0.91368325757364266</v>
      </c>
      <c r="CB8" s="57">
        <v>1.0448314603166213</v>
      </c>
      <c r="CC8" s="70">
        <v>2.326581573587343</v>
      </c>
      <c r="CD8" s="57">
        <v>0.31105215874198461</v>
      </c>
      <c r="CE8" s="70">
        <v>0.31105215874198461</v>
      </c>
      <c r="CF8" s="70">
        <v>7.0871502439453815</v>
      </c>
      <c r="CG8" s="56">
        <v>7.8384608630100621</v>
      </c>
      <c r="CH8" s="70">
        <v>7.8384608630100621</v>
      </c>
      <c r="CI8" s="57">
        <v>5.307637479224133</v>
      </c>
      <c r="CJ8" s="70">
        <v>5.307637479224133</v>
      </c>
      <c r="CK8" s="57">
        <v>0.13940670002772027</v>
      </c>
      <c r="CL8" s="70">
        <v>0.13940670002772027</v>
      </c>
      <c r="CM8" s="72">
        <v>13.285505042261923</v>
      </c>
      <c r="CN8" s="57">
        <v>1.3133574100937029</v>
      </c>
      <c r="CO8" s="70">
        <v>1.3133574100937029</v>
      </c>
      <c r="CP8" s="70">
        <v>1.3133574100937029</v>
      </c>
      <c r="CQ8" s="68">
        <v>115.3756079123855</v>
      </c>
      <c r="CR8" s="2">
        <v>10.760009713460931</v>
      </c>
      <c r="CS8" s="2">
        <v>0.91830145455618273</v>
      </c>
      <c r="CT8" s="103"/>
      <c r="CU8" s="74"/>
    </row>
    <row r="9" spans="1:99" ht="76.5" x14ac:dyDescent="0.25">
      <c r="A9" s="21" t="str">
        <f>[1]ENC_2016!A5</f>
        <v>05. M2 autre - rang 2 à 13</v>
      </c>
      <c r="B9" s="22" t="str">
        <f>[1]ENC_2016!B5</f>
        <v>Un PS "M2", en dehors de ceux associés à au moins un EP avec un PS "CH" et en dehors des combinaisons de PS 01 &amp; 02  - GIR 2 à 6</v>
      </c>
      <c r="C9" s="63">
        <v>33</v>
      </c>
      <c r="D9" s="52">
        <v>76.2753339850114</v>
      </c>
      <c r="E9" s="57">
        <v>4.0009102215966594</v>
      </c>
      <c r="F9" s="70">
        <v>4.0009102215966594</v>
      </c>
      <c r="G9" s="57">
        <v>11.55176763376245</v>
      </c>
      <c r="H9" s="57">
        <v>0.88293914624580239</v>
      </c>
      <c r="I9" s="70">
        <v>12.43470678000825</v>
      </c>
      <c r="J9" s="57">
        <v>4.0478313611853789</v>
      </c>
      <c r="K9" s="70">
        <v>4.0478313611853789</v>
      </c>
      <c r="L9" s="70">
        <v>20.483448362790288</v>
      </c>
      <c r="M9" s="56">
        <v>0.34190643095297996</v>
      </c>
      <c r="N9" s="57">
        <v>0.29593566394968668</v>
      </c>
      <c r="O9" s="70">
        <v>0.63784209490266652</v>
      </c>
      <c r="P9" s="57">
        <v>1.4836534288322267</v>
      </c>
      <c r="Q9" s="57">
        <v>0.339416831173319</v>
      </c>
      <c r="R9" s="70">
        <v>1.8230702600055457</v>
      </c>
      <c r="S9" s="72">
        <v>2.4609123549082121</v>
      </c>
      <c r="T9" s="57">
        <v>0.17405343501922446</v>
      </c>
      <c r="U9" s="57">
        <v>3.7557101076111183</v>
      </c>
      <c r="V9" s="70">
        <v>3.9297635426303428</v>
      </c>
      <c r="W9" s="57">
        <v>6.5418143926408225</v>
      </c>
      <c r="X9" s="57">
        <v>0.61303808340668375</v>
      </c>
      <c r="Y9" s="70">
        <v>7.1548524760475063</v>
      </c>
      <c r="Z9" s="70">
        <v>11.084616018677851</v>
      </c>
      <c r="AA9" s="56">
        <v>0.44602304848889573</v>
      </c>
      <c r="AB9" s="57">
        <v>1.5624891490207735</v>
      </c>
      <c r="AC9" s="70">
        <v>2.0085121975096691</v>
      </c>
      <c r="AD9" s="57">
        <v>9.282226034431746</v>
      </c>
      <c r="AE9" s="57">
        <v>0.20014172455969939</v>
      </c>
      <c r="AF9" s="57">
        <v>8.4893948022649698E-2</v>
      </c>
      <c r="AG9" s="57">
        <v>0.3194307898893321</v>
      </c>
      <c r="AH9" s="57">
        <v>3.9497722761587098E-2</v>
      </c>
      <c r="AI9" s="57">
        <v>4.3492872987572557</v>
      </c>
      <c r="AJ9" s="57">
        <v>0.58467965194267868</v>
      </c>
      <c r="AK9" s="70">
        <v>14.860157170364948</v>
      </c>
      <c r="AL9" s="57">
        <v>0.78634966821956376</v>
      </c>
      <c r="AM9" s="57">
        <v>0.53370627742022825</v>
      </c>
      <c r="AN9" s="70">
        <v>1.3200559456397918</v>
      </c>
      <c r="AO9" s="57">
        <v>1.2163008207614794</v>
      </c>
      <c r="AP9" s="57">
        <v>0.18085479294240803</v>
      </c>
      <c r="AQ9" s="57">
        <v>1.8187802763372233E-2</v>
      </c>
      <c r="AR9" s="57">
        <v>1.1799196091221473</v>
      </c>
      <c r="AS9" s="57">
        <v>0.21677791329725132</v>
      </c>
      <c r="AT9" s="57">
        <v>0.46979923014492808</v>
      </c>
      <c r="AU9" s="70">
        <v>3.2818401690315868</v>
      </c>
      <c r="AV9" s="57">
        <v>6.9855613373866504E-2</v>
      </c>
      <c r="AW9" s="70">
        <v>6.9855613373866504E-2</v>
      </c>
      <c r="AX9" s="72">
        <v>21.540421095919861</v>
      </c>
      <c r="AY9" s="57">
        <v>1.5437043169178029</v>
      </c>
      <c r="AZ9" s="70">
        <v>1.5437043169178029</v>
      </c>
      <c r="BA9" s="57">
        <v>0.58279809900835056</v>
      </c>
      <c r="BB9" s="57">
        <v>0</v>
      </c>
      <c r="BC9" s="70">
        <v>0.58279809900835056</v>
      </c>
      <c r="BD9" s="57">
        <v>2.3978760266228747</v>
      </c>
      <c r="BE9" s="57">
        <v>0.54634235968341516</v>
      </c>
      <c r="BF9" s="57">
        <v>0</v>
      </c>
      <c r="BG9" s="57">
        <v>0.47688182235067056</v>
      </c>
      <c r="BH9" s="57">
        <v>0.83590130051221068</v>
      </c>
      <c r="BI9" s="70">
        <v>4.2570015091691706</v>
      </c>
      <c r="BJ9" s="70">
        <v>6.383503925095324</v>
      </c>
      <c r="BK9" s="56">
        <v>0.27142125840114395</v>
      </c>
      <c r="BL9" s="57">
        <v>22.959416132904447</v>
      </c>
      <c r="BM9" s="57">
        <v>0.11672930540156831</v>
      </c>
      <c r="BN9" s="70">
        <v>23.347566696707162</v>
      </c>
      <c r="BO9" s="57">
        <v>4.8239201770702156</v>
      </c>
      <c r="BP9" s="57">
        <v>0.40704907687082575</v>
      </c>
      <c r="BQ9" s="57">
        <v>0.33362224132079549</v>
      </c>
      <c r="BR9" s="70">
        <v>5.5645914952618352</v>
      </c>
      <c r="BS9" s="57">
        <v>0.92915900737480583</v>
      </c>
      <c r="BT9" s="70">
        <v>0.92915900737480583</v>
      </c>
      <c r="BU9" s="72">
        <v>29.841317199343813</v>
      </c>
      <c r="BV9" s="57">
        <v>1.1482395026613526</v>
      </c>
      <c r="BW9" s="57">
        <v>2.4112805886424686</v>
      </c>
      <c r="BX9" s="57">
        <v>0.1954773947275307</v>
      </c>
      <c r="BY9" s="70">
        <v>3.7549974860313515</v>
      </c>
      <c r="BZ9" s="57">
        <v>0.62400591343597522</v>
      </c>
      <c r="CA9" s="57">
        <v>1.3395631838768041</v>
      </c>
      <c r="CB9" s="57">
        <v>0.59882704143776</v>
      </c>
      <c r="CC9" s="70">
        <v>2.562396138750541</v>
      </c>
      <c r="CD9" s="57">
        <v>0.24375172575591197</v>
      </c>
      <c r="CE9" s="70">
        <v>0.24375172575591197</v>
      </c>
      <c r="CF9" s="70">
        <v>6.5611453505378039</v>
      </c>
      <c r="CG9" s="56">
        <v>6.362932238136608</v>
      </c>
      <c r="CH9" s="70">
        <v>6.362932238136608</v>
      </c>
      <c r="CI9" s="57">
        <v>5.6571438692202562</v>
      </c>
      <c r="CJ9" s="70">
        <v>5.6571438692202562</v>
      </c>
      <c r="CK9" s="57">
        <v>8.4613696695143986E-2</v>
      </c>
      <c r="CL9" s="70">
        <v>8.4613696695143986E-2</v>
      </c>
      <c r="CM9" s="72">
        <v>12.104689804052013</v>
      </c>
      <c r="CN9" s="57">
        <v>0.46513186540645518</v>
      </c>
      <c r="CO9" s="70">
        <v>0.46513186540645518</v>
      </c>
      <c r="CP9" s="70">
        <v>0.46513186540645518</v>
      </c>
      <c r="CQ9" s="68">
        <v>110.9251859767316</v>
      </c>
      <c r="CR9" s="2">
        <v>7.543074355609857</v>
      </c>
      <c r="CS9" s="2">
        <v>1.7996918742477874</v>
      </c>
      <c r="CT9" s="103"/>
      <c r="CU9" s="74"/>
    </row>
    <row r="10" spans="1:99" ht="76.5" x14ac:dyDescent="0.25">
      <c r="A10" s="21" t="str">
        <f>[1]ENC_2016!A6</f>
        <v>06. P1 ou P1P2</v>
      </c>
      <c r="B10" s="22" t="str">
        <f>[1]ENC_2016!B6</f>
        <v>Au moins un EP avec un PS "P1" associé ou non à au moins un EP avec un PS "P2" et sans autre PS associé aux autres EP*  - GIR 1 à 6</v>
      </c>
      <c r="C10" s="63">
        <v>355</v>
      </c>
      <c r="D10" s="52">
        <v>86.392120476160301</v>
      </c>
      <c r="E10" s="57">
        <v>3.5696669197232613</v>
      </c>
      <c r="F10" s="70">
        <v>3.5696669197232613</v>
      </c>
      <c r="G10" s="57">
        <v>8.8086619912567237</v>
      </c>
      <c r="H10" s="57">
        <v>1.5073907564226219</v>
      </c>
      <c r="I10" s="70">
        <v>10.316052747679313</v>
      </c>
      <c r="J10" s="57">
        <v>4.8497570847703448</v>
      </c>
      <c r="K10" s="70">
        <v>4.8497570847703448</v>
      </c>
      <c r="L10" s="70">
        <v>18.735476752172975</v>
      </c>
      <c r="M10" s="56">
        <v>0.7679947242883387</v>
      </c>
      <c r="N10" s="57">
        <v>0.11794967428236014</v>
      </c>
      <c r="O10" s="70">
        <v>0.88594439857069829</v>
      </c>
      <c r="P10" s="57">
        <v>1.3867353845752528</v>
      </c>
      <c r="Q10" s="57">
        <v>0.42607018277147013</v>
      </c>
      <c r="R10" s="70">
        <v>1.8128055673467229</v>
      </c>
      <c r="S10" s="72">
        <v>2.6987499659174157</v>
      </c>
      <c r="T10" s="57">
        <v>1.1752066638787422</v>
      </c>
      <c r="U10" s="57">
        <v>1.9237083734043015</v>
      </c>
      <c r="V10" s="70">
        <v>3.0989150372830374</v>
      </c>
      <c r="W10" s="57">
        <v>6.9122218287593142</v>
      </c>
      <c r="X10" s="57">
        <v>0.9253221232700648</v>
      </c>
      <c r="Y10" s="70">
        <v>7.837543952029379</v>
      </c>
      <c r="Z10" s="70">
        <v>10.936458989312449</v>
      </c>
      <c r="AA10" s="56">
        <v>0.60162977930848771</v>
      </c>
      <c r="AB10" s="57">
        <v>1.8414757624543836</v>
      </c>
      <c r="AC10" s="70">
        <v>2.4431055417628711</v>
      </c>
      <c r="AD10" s="57">
        <v>7.2136806901421258</v>
      </c>
      <c r="AE10" s="57">
        <v>0.50176563005042785</v>
      </c>
      <c r="AF10" s="57">
        <v>0.28521017600021464</v>
      </c>
      <c r="AG10" s="57">
        <v>4.581693493077766E-2</v>
      </c>
      <c r="AH10" s="57">
        <v>0.2112087238125768</v>
      </c>
      <c r="AI10" s="57">
        <v>5.3174954446026037</v>
      </c>
      <c r="AJ10" s="57">
        <v>0.4487760631254189</v>
      </c>
      <c r="AK10" s="70">
        <v>14.023953662664145</v>
      </c>
      <c r="AL10" s="57">
        <v>0.6650566635918066</v>
      </c>
      <c r="AM10" s="57">
        <v>0.38427465970409508</v>
      </c>
      <c r="AN10" s="70">
        <v>1.049331323295901</v>
      </c>
      <c r="AO10" s="57">
        <v>1.5587521048590924</v>
      </c>
      <c r="AP10" s="57">
        <v>0.23760615633434989</v>
      </c>
      <c r="AQ10" s="57">
        <v>8.9452812302893148E-3</v>
      </c>
      <c r="AR10" s="57">
        <v>0.85011576945386913</v>
      </c>
      <c r="AS10" s="57">
        <v>0.36147968589074259</v>
      </c>
      <c r="AT10" s="57">
        <v>9.6797006501790239E-2</v>
      </c>
      <c r="AU10" s="70">
        <v>3.1136960042701336</v>
      </c>
      <c r="AV10" s="57">
        <v>0.24617133792006371</v>
      </c>
      <c r="AW10" s="70">
        <v>0.24617133792006371</v>
      </c>
      <c r="AX10" s="72">
        <v>20.876257869913115</v>
      </c>
      <c r="AY10" s="57">
        <v>0.67227817491262432</v>
      </c>
      <c r="AZ10" s="70">
        <v>0.67227817491262432</v>
      </c>
      <c r="BA10" s="57">
        <v>0.11221667176004187</v>
      </c>
      <c r="BB10" s="57">
        <v>6.9732059046485925E-2</v>
      </c>
      <c r="BC10" s="70">
        <v>0.18194873080652779</v>
      </c>
      <c r="BD10" s="57">
        <v>1.403461557069251</v>
      </c>
      <c r="BE10" s="57">
        <v>0.24401179596427197</v>
      </c>
      <c r="BF10" s="57">
        <v>5.8946404355170158E-2</v>
      </c>
      <c r="BG10" s="57">
        <v>3.2913908109730131E-3</v>
      </c>
      <c r="BH10" s="57">
        <v>0.32702268659774991</v>
      </c>
      <c r="BI10" s="70">
        <v>2.036733834797416</v>
      </c>
      <c r="BJ10" s="70">
        <v>2.8909607405165691</v>
      </c>
      <c r="BK10" s="56">
        <v>0.55678023655604436</v>
      </c>
      <c r="BL10" s="57">
        <v>22.697961532583012</v>
      </c>
      <c r="BM10" s="57">
        <v>0.16402761871253019</v>
      </c>
      <c r="BN10" s="70">
        <v>23.418769387851572</v>
      </c>
      <c r="BO10" s="57">
        <v>3.7018912169977902</v>
      </c>
      <c r="BP10" s="57">
        <v>0.14005422509001272</v>
      </c>
      <c r="BQ10" s="57">
        <v>0.46357829771909081</v>
      </c>
      <c r="BR10" s="70">
        <v>4.3055237398068886</v>
      </c>
      <c r="BS10" s="57">
        <v>1.3131591463012251</v>
      </c>
      <c r="BT10" s="70">
        <v>1.3131591463012251</v>
      </c>
      <c r="BU10" s="72">
        <v>29.037452273959719</v>
      </c>
      <c r="BV10" s="57">
        <v>1.0496584432263478</v>
      </c>
      <c r="BW10" s="57">
        <v>3.7934160916159083</v>
      </c>
      <c r="BX10" s="57">
        <v>0.29774332239368867</v>
      </c>
      <c r="BY10" s="70">
        <v>5.14081785723595</v>
      </c>
      <c r="BZ10" s="57">
        <v>0.32087939142875566</v>
      </c>
      <c r="CA10" s="57">
        <v>1.0398774607034593</v>
      </c>
      <c r="CB10" s="57">
        <v>0.52208377634871139</v>
      </c>
      <c r="CC10" s="70">
        <v>1.8828406284809285</v>
      </c>
      <c r="CD10" s="57">
        <v>0.39966824398471346</v>
      </c>
      <c r="CE10" s="70">
        <v>0.39966824398471346</v>
      </c>
      <c r="CF10" s="70">
        <v>7.4233267297016008</v>
      </c>
      <c r="CG10" s="56">
        <v>10.048661699859238</v>
      </c>
      <c r="CH10" s="70">
        <v>10.048661699859238</v>
      </c>
      <c r="CI10" s="57">
        <v>5.095282405758276</v>
      </c>
      <c r="CJ10" s="70">
        <v>5.095282405758276</v>
      </c>
      <c r="CK10" s="57">
        <v>0.16350964332963716</v>
      </c>
      <c r="CL10" s="70">
        <v>0.16350964332963716</v>
      </c>
      <c r="CM10" s="72">
        <v>15.307453748947117</v>
      </c>
      <c r="CN10" s="57">
        <v>0.80098792377267525</v>
      </c>
      <c r="CO10" s="70">
        <v>0.80098792377267525</v>
      </c>
      <c r="CP10" s="70">
        <v>0.80098792377267525</v>
      </c>
      <c r="CQ10" s="68">
        <v>108.70712499421364</v>
      </c>
      <c r="CR10" s="2">
        <v>9.1653628928682807</v>
      </c>
      <c r="CS10" s="2">
        <v>0.50609352187962264</v>
      </c>
      <c r="CT10" s="103"/>
      <c r="CU10" s="74"/>
    </row>
    <row r="11" spans="1:99" ht="89.25" x14ac:dyDescent="0.25">
      <c r="A11" s="21" t="str">
        <f>[1]ENC_2016!A7</f>
        <v>07. P1 et R2</v>
      </c>
      <c r="B11" s="22" t="str">
        <f>[1]ENC_2016!B7</f>
        <v>Au moins un EP avec un PS "P1" associé à au moins un EP avec un PS "R2", quels que soient les autres PS associés aux autres EP  - GIR 1 à 6</v>
      </c>
      <c r="C11" s="63">
        <v>74</v>
      </c>
      <c r="D11" s="52">
        <v>88.246209166991633</v>
      </c>
      <c r="E11" s="57">
        <v>6.488755861926637</v>
      </c>
      <c r="F11" s="70">
        <v>6.488755861926637</v>
      </c>
      <c r="G11" s="57">
        <v>9.1458073204355586</v>
      </c>
      <c r="H11" s="57">
        <v>1.1754944360183301</v>
      </c>
      <c r="I11" s="70">
        <v>10.321301756453884</v>
      </c>
      <c r="J11" s="57">
        <v>3.9349151768669284</v>
      </c>
      <c r="K11" s="70">
        <v>3.9349151768669284</v>
      </c>
      <c r="L11" s="70">
        <v>20.744972795247456</v>
      </c>
      <c r="M11" s="56">
        <v>0.83494789889265708</v>
      </c>
      <c r="N11" s="57">
        <v>0.30485352205799909</v>
      </c>
      <c r="O11" s="70">
        <v>1.1398014209506566</v>
      </c>
      <c r="P11" s="57">
        <v>1.4851824041496688</v>
      </c>
      <c r="Q11" s="57">
        <v>0.37559789852194125</v>
      </c>
      <c r="R11" s="70">
        <v>1.8607803026716101</v>
      </c>
      <c r="S11" s="72">
        <v>3.0005817236222665</v>
      </c>
      <c r="T11" s="57">
        <v>0.76169319839247773</v>
      </c>
      <c r="U11" s="57">
        <v>2.9249922434883735</v>
      </c>
      <c r="V11" s="70">
        <v>3.6866854418808521</v>
      </c>
      <c r="W11" s="57">
        <v>6.0595086853162172</v>
      </c>
      <c r="X11" s="57">
        <v>0.80598183718881788</v>
      </c>
      <c r="Y11" s="70">
        <v>6.8654905225050351</v>
      </c>
      <c r="Z11" s="70">
        <v>10.552175964385885</v>
      </c>
      <c r="AA11" s="56">
        <v>0.57318206294044283</v>
      </c>
      <c r="AB11" s="57">
        <v>1.9218574525752985</v>
      </c>
      <c r="AC11" s="70">
        <v>2.4950395155157414</v>
      </c>
      <c r="AD11" s="57">
        <v>8.7798579367448522</v>
      </c>
      <c r="AE11" s="57">
        <v>0.56244057878979214</v>
      </c>
      <c r="AF11" s="57">
        <v>0.1492160934668996</v>
      </c>
      <c r="AG11" s="57">
        <v>8.94005502120018E-2</v>
      </c>
      <c r="AH11" s="57">
        <v>0.40047435093443795</v>
      </c>
      <c r="AI11" s="57">
        <v>4.6420620600761895</v>
      </c>
      <c r="AJ11" s="57">
        <v>0.32629225362253989</v>
      </c>
      <c r="AK11" s="70">
        <v>14.949743823846713</v>
      </c>
      <c r="AL11" s="57">
        <v>1.279796272986695</v>
      </c>
      <c r="AM11" s="57">
        <v>0.47051757755023205</v>
      </c>
      <c r="AN11" s="70">
        <v>1.7503138505369271</v>
      </c>
      <c r="AO11" s="57">
        <v>1.9304152307480222</v>
      </c>
      <c r="AP11" s="57">
        <v>0.30911087739054754</v>
      </c>
      <c r="AQ11" s="57">
        <v>1.7615126286399805E-2</v>
      </c>
      <c r="AR11" s="57">
        <v>0.88452485600356778</v>
      </c>
      <c r="AS11" s="57">
        <v>0.15248088032006768</v>
      </c>
      <c r="AT11" s="57">
        <v>0.22519814035837626</v>
      </c>
      <c r="AU11" s="70">
        <v>3.5193451111069813</v>
      </c>
      <c r="AV11" s="57">
        <v>0.2314162242588956</v>
      </c>
      <c r="AW11" s="70">
        <v>0.2314162242588956</v>
      </c>
      <c r="AX11" s="72">
        <v>22.945858525265269</v>
      </c>
      <c r="AY11" s="57">
        <v>0.65951241987400933</v>
      </c>
      <c r="AZ11" s="70">
        <v>0.65951241987400933</v>
      </c>
      <c r="BA11" s="57">
        <v>0.39759526096982206</v>
      </c>
      <c r="BB11" s="57">
        <v>0.24801114278856415</v>
      </c>
      <c r="BC11" s="70">
        <v>0.64560640375838618</v>
      </c>
      <c r="BD11" s="57">
        <v>1.9672006931876695</v>
      </c>
      <c r="BE11" s="57">
        <v>0.55598137222053756</v>
      </c>
      <c r="BF11" s="57">
        <v>5.4933415966365766E-3</v>
      </c>
      <c r="BG11" s="57">
        <v>0.12109876945473314</v>
      </c>
      <c r="BH11" s="57">
        <v>0.30186214432984387</v>
      </c>
      <c r="BI11" s="70">
        <v>2.951636320789421</v>
      </c>
      <c r="BJ11" s="70">
        <v>4.2567551444218141</v>
      </c>
      <c r="BK11" s="56">
        <v>0.98138719571982025</v>
      </c>
      <c r="BL11" s="57">
        <v>19.72518693621554</v>
      </c>
      <c r="BM11" s="57">
        <v>0.3182680253991455</v>
      </c>
      <c r="BN11" s="70">
        <v>21.024842157334504</v>
      </c>
      <c r="BO11" s="57">
        <v>4.1905784004722344</v>
      </c>
      <c r="BP11" s="57">
        <v>0.23020566273844431</v>
      </c>
      <c r="BQ11" s="57">
        <v>0.35685697929297011</v>
      </c>
      <c r="BR11" s="70">
        <v>4.7776410425036495</v>
      </c>
      <c r="BS11" s="57">
        <v>1.4482235557834162</v>
      </c>
      <c r="BT11" s="70">
        <v>1.4482235557834162</v>
      </c>
      <c r="BU11" s="72">
        <v>27.250706755621575</v>
      </c>
      <c r="BV11" s="57">
        <v>1.4371716129832606</v>
      </c>
      <c r="BW11" s="57">
        <v>2.9400998388986883</v>
      </c>
      <c r="BX11" s="57">
        <v>0.2463178571287363</v>
      </c>
      <c r="BY11" s="70">
        <v>4.6235893090106872</v>
      </c>
      <c r="BZ11" s="57">
        <v>0.47680218439369965</v>
      </c>
      <c r="CA11" s="57">
        <v>1.0103742348398528</v>
      </c>
      <c r="CB11" s="57">
        <v>0.60941435008379907</v>
      </c>
      <c r="CC11" s="70">
        <v>2.0965907693173507</v>
      </c>
      <c r="CD11" s="57">
        <v>0.32823254915931538</v>
      </c>
      <c r="CE11" s="70">
        <v>0.32823254915931538</v>
      </c>
      <c r="CF11" s="70">
        <v>7.0484126274873526</v>
      </c>
      <c r="CG11" s="56">
        <v>8.8613981389667362</v>
      </c>
      <c r="CH11" s="70">
        <v>8.8613981389667362</v>
      </c>
      <c r="CI11" s="57">
        <v>5.1269884438179005</v>
      </c>
      <c r="CJ11" s="70">
        <v>5.1269884438179005</v>
      </c>
      <c r="CK11" s="57">
        <v>6.8671563877156699E-2</v>
      </c>
      <c r="CL11" s="70">
        <v>6.8671563877156699E-2</v>
      </c>
      <c r="CM11" s="72">
        <v>14.057058146661792</v>
      </c>
      <c r="CN11" s="57">
        <v>1.4802180677934651</v>
      </c>
      <c r="CO11" s="70">
        <v>1.4802180677934651</v>
      </c>
      <c r="CP11" s="70">
        <v>1.4802180677934651</v>
      </c>
      <c r="CQ11" s="68">
        <v>111.33673975050685</v>
      </c>
      <c r="CR11" s="2">
        <v>8.2114665701194411</v>
      </c>
      <c r="CS11" s="2">
        <v>0.39301275375921529</v>
      </c>
      <c r="CT11" s="103"/>
      <c r="CU11" s="74"/>
    </row>
    <row r="12" spans="1:99" ht="76.5" x14ac:dyDescent="0.25">
      <c r="A12" s="21" t="str">
        <f>[1]ENC_2016!A8</f>
        <v>08. P1 autre</v>
      </c>
      <c r="B12" s="22" t="str">
        <f>[1]ENC_2016!B8</f>
        <v>Au moins un EP avec un PS "P1" associé à au moins un EP avec un autre PS et en dehors des combinaisons de PS 05 &amp; 06  - GIR 1 à 6</v>
      </c>
      <c r="C12" s="63">
        <v>70</v>
      </c>
      <c r="D12" s="52">
        <v>85.213703132200138</v>
      </c>
      <c r="E12" s="57">
        <v>4.043736943455059</v>
      </c>
      <c r="F12" s="70">
        <v>4.043736943455059</v>
      </c>
      <c r="G12" s="57">
        <v>6.9765257227526396</v>
      </c>
      <c r="H12" s="57">
        <v>1.8184806678272531</v>
      </c>
      <c r="I12" s="70">
        <v>8.7950063905798928</v>
      </c>
      <c r="J12" s="57">
        <v>4.3477119679773146</v>
      </c>
      <c r="K12" s="70">
        <v>4.3477119679773146</v>
      </c>
      <c r="L12" s="70">
        <v>17.18645530201227</v>
      </c>
      <c r="M12" s="56">
        <v>0.75871390146623074</v>
      </c>
      <c r="N12" s="57">
        <v>0.21194891870880928</v>
      </c>
      <c r="O12" s="70">
        <v>0.97066282017503969</v>
      </c>
      <c r="P12" s="57">
        <v>1.6371585221626017</v>
      </c>
      <c r="Q12" s="57">
        <v>0.39857537866642123</v>
      </c>
      <c r="R12" s="70">
        <v>2.0357339008290229</v>
      </c>
      <c r="S12" s="72">
        <v>3.0063967210040636</v>
      </c>
      <c r="T12" s="57">
        <v>1.2618304415545809</v>
      </c>
      <c r="U12" s="57">
        <v>2.6508192975279217</v>
      </c>
      <c r="V12" s="70">
        <v>3.9126497390825041</v>
      </c>
      <c r="W12" s="57">
        <v>6.8836670749885656</v>
      </c>
      <c r="X12" s="57">
        <v>0.69432035946628456</v>
      </c>
      <c r="Y12" s="70">
        <v>7.5779874344548501</v>
      </c>
      <c r="Z12" s="70">
        <v>11.490637173537353</v>
      </c>
      <c r="AA12" s="56">
        <v>1.0554454685526709</v>
      </c>
      <c r="AB12" s="57">
        <v>1.7817104654718932</v>
      </c>
      <c r="AC12" s="70">
        <v>2.837155934024564</v>
      </c>
      <c r="AD12" s="57">
        <v>8.1919833168092815</v>
      </c>
      <c r="AE12" s="57">
        <v>0.39562636994914113</v>
      </c>
      <c r="AF12" s="57">
        <v>0.21804173773834892</v>
      </c>
      <c r="AG12" s="57">
        <v>4.5960177913881156E-2</v>
      </c>
      <c r="AH12" s="57">
        <v>0.28578426014062963</v>
      </c>
      <c r="AI12" s="57">
        <v>4.7122536021060695</v>
      </c>
      <c r="AJ12" s="57">
        <v>0.42979647120462561</v>
      </c>
      <c r="AK12" s="70">
        <v>14.279445935861979</v>
      </c>
      <c r="AL12" s="57">
        <v>0.62109367711523178</v>
      </c>
      <c r="AM12" s="57">
        <v>0.44626509478971615</v>
      </c>
      <c r="AN12" s="70">
        <v>1.0673587719049482</v>
      </c>
      <c r="AO12" s="57">
        <v>1.8212844883786219</v>
      </c>
      <c r="AP12" s="57">
        <v>0.32265594441710554</v>
      </c>
      <c r="AQ12" s="57">
        <v>1.6638094558933812E-2</v>
      </c>
      <c r="AR12" s="57">
        <v>1.2943225584633993</v>
      </c>
      <c r="AS12" s="57">
        <v>0.23503442906211838</v>
      </c>
      <c r="AT12" s="57">
        <v>0.1618170571833164</v>
      </c>
      <c r="AU12" s="70">
        <v>3.8517525720634955</v>
      </c>
      <c r="AV12" s="57">
        <v>0.2199709408621825</v>
      </c>
      <c r="AW12" s="70">
        <v>0.2199709408621825</v>
      </c>
      <c r="AX12" s="72">
        <v>22.255684154717169</v>
      </c>
      <c r="AY12" s="57">
        <v>0.24455817463176155</v>
      </c>
      <c r="AZ12" s="70">
        <v>0.24455817463176155</v>
      </c>
      <c r="BA12" s="57">
        <v>1.6222012652339965</v>
      </c>
      <c r="BB12" s="57">
        <v>9.0916714226517967E-2</v>
      </c>
      <c r="BC12" s="70">
        <v>1.7131179794605145</v>
      </c>
      <c r="BD12" s="57">
        <v>1.7052455643809581</v>
      </c>
      <c r="BE12" s="57">
        <v>0.10926039610561467</v>
      </c>
      <c r="BF12" s="57">
        <v>4.6204181455042147E-2</v>
      </c>
      <c r="BG12" s="57">
        <v>0.33847846264797105</v>
      </c>
      <c r="BH12" s="57">
        <v>1.1369093064207858</v>
      </c>
      <c r="BI12" s="70">
        <v>3.3360979110103717</v>
      </c>
      <c r="BJ12" s="70">
        <v>5.2937740651026477</v>
      </c>
      <c r="BK12" s="56">
        <v>1.2777409464384049</v>
      </c>
      <c r="BL12" s="57">
        <v>26.740600634148752</v>
      </c>
      <c r="BM12" s="57">
        <v>0.24195937489932604</v>
      </c>
      <c r="BN12" s="70">
        <v>28.260300955486475</v>
      </c>
      <c r="BO12" s="57">
        <v>4.8449414314074879</v>
      </c>
      <c r="BP12" s="57">
        <v>0.22163208552793354</v>
      </c>
      <c r="BQ12" s="57">
        <v>0.8174391076655334</v>
      </c>
      <c r="BR12" s="70">
        <v>5.8840126246009552</v>
      </c>
      <c r="BS12" s="57">
        <v>1.2142900408438262</v>
      </c>
      <c r="BT12" s="70">
        <v>1.2142900408438262</v>
      </c>
      <c r="BU12" s="72">
        <v>35.358603620931262</v>
      </c>
      <c r="BV12" s="57">
        <v>1.7987491367184389</v>
      </c>
      <c r="BW12" s="57">
        <v>3.0877182052279326</v>
      </c>
      <c r="BX12" s="57">
        <v>0.19946574180284862</v>
      </c>
      <c r="BY12" s="70">
        <v>5.085933083749218</v>
      </c>
      <c r="BZ12" s="57">
        <v>0.34823807131211348</v>
      </c>
      <c r="CA12" s="57">
        <v>0.89693663798426082</v>
      </c>
      <c r="CB12" s="57">
        <v>0.70962862277587035</v>
      </c>
      <c r="CC12" s="70">
        <v>1.954803332072246</v>
      </c>
      <c r="CD12" s="57">
        <v>0.40459469813043863</v>
      </c>
      <c r="CE12" s="70">
        <v>0.40459469813043863</v>
      </c>
      <c r="CF12" s="70">
        <v>7.4453311139519025</v>
      </c>
      <c r="CG12" s="56">
        <v>7.0689793973205912</v>
      </c>
      <c r="CH12" s="70">
        <v>7.0689793973205912</v>
      </c>
      <c r="CI12" s="57">
        <v>5.2151129313549287</v>
      </c>
      <c r="CJ12" s="70">
        <v>5.2151129313549287</v>
      </c>
      <c r="CK12" s="57">
        <v>0.16381733356525494</v>
      </c>
      <c r="CL12" s="70">
        <v>0.16381733356525494</v>
      </c>
      <c r="CM12" s="72">
        <v>12.447909662240782</v>
      </c>
      <c r="CN12" s="57">
        <v>0.83126463423961694</v>
      </c>
      <c r="CO12" s="70">
        <v>0.83126463423961694</v>
      </c>
      <c r="CP12" s="70">
        <v>0.83126463423961694</v>
      </c>
      <c r="CQ12" s="68">
        <v>115.31605644773704</v>
      </c>
      <c r="CR12" s="2">
        <v>9.7065979538519382</v>
      </c>
      <c r="CS12" s="2">
        <v>0.73917309905199369</v>
      </c>
      <c r="CT12" s="103"/>
      <c r="CU12" s="74"/>
    </row>
    <row r="13" spans="1:99" ht="51" x14ac:dyDescent="0.25">
      <c r="A13" s="21" t="str">
        <f>[1]ENC_2016!A9</f>
        <v>09. T1 ou T2 ou T1T2 - rang 1</v>
      </c>
      <c r="B13" s="22" t="str">
        <f>[1]ENC_2016!B9</f>
        <v>Au moins un EP avec un PS "T1" et / ou "T2", sans autre PS associé aux autres EP*  - GIR 1</v>
      </c>
      <c r="C13" s="63">
        <v>143</v>
      </c>
      <c r="D13" s="52">
        <v>88.154870248215161</v>
      </c>
      <c r="E13" s="57">
        <v>4.7629769415199288</v>
      </c>
      <c r="F13" s="70">
        <v>4.7629769415199288</v>
      </c>
      <c r="G13" s="57">
        <v>7.4909292375742327</v>
      </c>
      <c r="H13" s="57">
        <v>1.6106019041995856</v>
      </c>
      <c r="I13" s="70">
        <v>9.1015311417738101</v>
      </c>
      <c r="J13" s="57">
        <v>4.8670880759024744</v>
      </c>
      <c r="K13" s="70">
        <v>4.8670880759024744</v>
      </c>
      <c r="L13" s="70">
        <v>18.73159615919624</v>
      </c>
      <c r="M13" s="56">
        <v>0.63221377595855177</v>
      </c>
      <c r="N13" s="57">
        <v>0.23503706266615984</v>
      </c>
      <c r="O13" s="70">
        <v>0.86725083862471197</v>
      </c>
      <c r="P13" s="57">
        <v>2.0283987245571948</v>
      </c>
      <c r="Q13" s="57">
        <v>0.40251923218672481</v>
      </c>
      <c r="R13" s="70">
        <v>2.4309179567439196</v>
      </c>
      <c r="S13" s="72">
        <v>3.2981687953686301</v>
      </c>
      <c r="T13" s="57">
        <v>0.28960852920707197</v>
      </c>
      <c r="U13" s="57">
        <v>1.3783831925382981</v>
      </c>
      <c r="V13" s="70">
        <v>1.6679917217453712</v>
      </c>
      <c r="W13" s="57">
        <v>8.6478087317397421</v>
      </c>
      <c r="X13" s="57">
        <v>0.65432681786863789</v>
      </c>
      <c r="Y13" s="70">
        <v>9.30213554960838</v>
      </c>
      <c r="Z13" s="70">
        <v>10.970127271353739</v>
      </c>
      <c r="AA13" s="56">
        <v>0.94606626795068283</v>
      </c>
      <c r="AB13" s="57">
        <v>1.6440807316100001</v>
      </c>
      <c r="AC13" s="70">
        <v>2.5901469995606829</v>
      </c>
      <c r="AD13" s="57">
        <v>8.421935786656686</v>
      </c>
      <c r="AE13" s="57">
        <v>0.25259839266345141</v>
      </c>
      <c r="AF13" s="57">
        <v>0.10536308662288277</v>
      </c>
      <c r="AG13" s="57">
        <v>0.37064551523098788</v>
      </c>
      <c r="AH13" s="57">
        <v>0.18070095121234367</v>
      </c>
      <c r="AI13" s="57">
        <v>3.8399141542853004</v>
      </c>
      <c r="AJ13" s="57">
        <v>0.49420844056599023</v>
      </c>
      <c r="AK13" s="70">
        <v>13.665366327237644</v>
      </c>
      <c r="AL13" s="57">
        <v>0.35096291081991976</v>
      </c>
      <c r="AM13" s="57">
        <v>0.44445836221713086</v>
      </c>
      <c r="AN13" s="70">
        <v>0.79542127303705135</v>
      </c>
      <c r="AO13" s="57">
        <v>0.86316819782427079</v>
      </c>
      <c r="AP13" s="57">
        <v>0.23104029590025621</v>
      </c>
      <c r="AQ13" s="57">
        <v>1.4708606515030299E-2</v>
      </c>
      <c r="AR13" s="57">
        <v>1.5022613024091465</v>
      </c>
      <c r="AS13" s="57">
        <v>0.25141110286506591</v>
      </c>
      <c r="AT13" s="57">
        <v>0.24924962234582759</v>
      </c>
      <c r="AU13" s="70">
        <v>3.1118391278595974</v>
      </c>
      <c r="AV13" s="57">
        <v>0.13622790846142788</v>
      </c>
      <c r="AW13" s="70">
        <v>0.13622790846142788</v>
      </c>
      <c r="AX13" s="72">
        <v>20.29900163615639</v>
      </c>
      <c r="AY13" s="57">
        <v>0.53160443697140614</v>
      </c>
      <c r="AZ13" s="70">
        <v>0.53160443697140614</v>
      </c>
      <c r="BA13" s="57">
        <v>0.63261720969655</v>
      </c>
      <c r="BB13" s="57">
        <v>6.8728316972141726E-2</v>
      </c>
      <c r="BC13" s="70">
        <v>0.70134552666869177</v>
      </c>
      <c r="BD13" s="57">
        <v>1.6384299002725313</v>
      </c>
      <c r="BE13" s="57">
        <v>0.24962952270322314</v>
      </c>
      <c r="BF13" s="57">
        <v>1.2480301349143172E-2</v>
      </c>
      <c r="BG13" s="57">
        <v>0.25698288186475843</v>
      </c>
      <c r="BH13" s="57">
        <v>0.69879447911218273</v>
      </c>
      <c r="BI13" s="70">
        <v>2.8563170853018391</v>
      </c>
      <c r="BJ13" s="70">
        <v>4.0892670489419372</v>
      </c>
      <c r="BK13" s="56">
        <v>0.95137910666124748</v>
      </c>
      <c r="BL13" s="57">
        <v>30.128483663048325</v>
      </c>
      <c r="BM13" s="57">
        <v>0.18304749314948174</v>
      </c>
      <c r="BN13" s="70">
        <v>31.26291026285908</v>
      </c>
      <c r="BO13" s="57">
        <v>7.5518628018530709</v>
      </c>
      <c r="BP13" s="57">
        <v>0.24483873500230677</v>
      </c>
      <c r="BQ13" s="57">
        <v>0.69949188096928272</v>
      </c>
      <c r="BR13" s="70">
        <v>8.4961934178246601</v>
      </c>
      <c r="BS13" s="57">
        <v>1.1869557738662275</v>
      </c>
      <c r="BT13" s="70">
        <v>1.1869557738662275</v>
      </c>
      <c r="BU13" s="72">
        <v>40.946059454549946</v>
      </c>
      <c r="BV13" s="57">
        <v>0.93990069364723861</v>
      </c>
      <c r="BW13" s="57">
        <v>1.8677811930637414</v>
      </c>
      <c r="BX13" s="57">
        <v>0.20180962942206598</v>
      </c>
      <c r="BY13" s="70">
        <v>3.0094915161330467</v>
      </c>
      <c r="BZ13" s="57">
        <v>0.51471256935205278</v>
      </c>
      <c r="CA13" s="57">
        <v>0.91712001103313923</v>
      </c>
      <c r="CB13" s="57">
        <v>0.72437956947514004</v>
      </c>
      <c r="CC13" s="70">
        <v>2.1562121498603339</v>
      </c>
      <c r="CD13" s="57">
        <v>0.25641676943839181</v>
      </c>
      <c r="CE13" s="70">
        <v>0.25641676943839181</v>
      </c>
      <c r="CF13" s="70">
        <v>5.4221204354317685</v>
      </c>
      <c r="CG13" s="56">
        <v>7.8694016288355844</v>
      </c>
      <c r="CH13" s="70">
        <v>7.8694016288355844</v>
      </c>
      <c r="CI13" s="57">
        <v>5.6897612495173826</v>
      </c>
      <c r="CJ13" s="70">
        <v>5.6897612495173826</v>
      </c>
      <c r="CK13" s="57">
        <v>0.15860787062494869</v>
      </c>
      <c r="CL13" s="70">
        <v>0.15860787062494869</v>
      </c>
      <c r="CM13" s="72">
        <v>13.717770748977928</v>
      </c>
      <c r="CN13" s="57">
        <v>0.7139992010032995</v>
      </c>
      <c r="CO13" s="70">
        <v>0.7139992010032995</v>
      </c>
      <c r="CP13" s="70">
        <v>0.7139992010032995</v>
      </c>
      <c r="CQ13" s="68">
        <v>118.18811075097985</v>
      </c>
      <c r="CR13" s="2">
        <v>7.9395317177218194</v>
      </c>
      <c r="CS13" s="2">
        <v>0.93281544291281981</v>
      </c>
      <c r="CT13" s="103"/>
      <c r="CU13" s="74"/>
    </row>
    <row r="14" spans="1:99" ht="63.75" x14ac:dyDescent="0.25">
      <c r="A14" s="21" t="str">
        <f>[1]ENC_2016!A10</f>
        <v>10. T1 ou T2 ou T1T2 - rang 2 à 11</v>
      </c>
      <c r="B14" s="22" t="str">
        <f>[1]ENC_2016!B10</f>
        <v>Au moins un EP avec un PS "T1" et / ou "T2", sans autre PS associé aux autres EP*  - GIR 2 à 4</v>
      </c>
      <c r="C14" s="63">
        <v>331</v>
      </c>
      <c r="D14" s="52">
        <v>85.93391875137614</v>
      </c>
      <c r="E14" s="57">
        <v>4.6036758007918133</v>
      </c>
      <c r="F14" s="70">
        <v>4.6036758007918133</v>
      </c>
      <c r="G14" s="57">
        <v>9.4780450847053874</v>
      </c>
      <c r="H14" s="57">
        <v>1.6187027016000561</v>
      </c>
      <c r="I14" s="70">
        <v>11.096747786305428</v>
      </c>
      <c r="J14" s="57">
        <v>4.5453376116602122</v>
      </c>
      <c r="K14" s="70">
        <v>4.5453376116602122</v>
      </c>
      <c r="L14" s="70">
        <v>20.245761198757457</v>
      </c>
      <c r="M14" s="56">
        <v>0.68744851979180766</v>
      </c>
      <c r="N14" s="57">
        <v>0.16431208634915806</v>
      </c>
      <c r="O14" s="70">
        <v>0.85176060614096594</v>
      </c>
      <c r="P14" s="57">
        <v>1.8247141757650069</v>
      </c>
      <c r="Q14" s="57">
        <v>0.32477394696645789</v>
      </c>
      <c r="R14" s="70">
        <v>2.1494881227314648</v>
      </c>
      <c r="S14" s="72">
        <v>3.0012487288724268</v>
      </c>
      <c r="T14" s="57">
        <v>0.39053917992954479</v>
      </c>
      <c r="U14" s="57">
        <v>2.4142200939728475</v>
      </c>
      <c r="V14" s="70">
        <v>2.8047592739023925</v>
      </c>
      <c r="W14" s="57">
        <v>7.6271504569139008</v>
      </c>
      <c r="X14" s="57">
        <v>0.52584632310204427</v>
      </c>
      <c r="Y14" s="70">
        <v>8.1529967800159451</v>
      </c>
      <c r="Z14" s="70">
        <v>10.957756053918345</v>
      </c>
      <c r="AA14" s="56">
        <v>0.71609499221328499</v>
      </c>
      <c r="AB14" s="57">
        <v>1.5841195386060232</v>
      </c>
      <c r="AC14" s="70">
        <v>2.300214530819308</v>
      </c>
      <c r="AD14" s="57">
        <v>7.2124068546088136</v>
      </c>
      <c r="AE14" s="57">
        <v>0.2091730832977422</v>
      </c>
      <c r="AF14" s="57">
        <v>8.0416512482849242E-2</v>
      </c>
      <c r="AG14" s="57">
        <v>0.28105457190676009</v>
      </c>
      <c r="AH14" s="57">
        <v>0.11719618512444076</v>
      </c>
      <c r="AI14" s="57">
        <v>3.8899323467099483</v>
      </c>
      <c r="AJ14" s="57">
        <v>0.3854706204647933</v>
      </c>
      <c r="AK14" s="70">
        <v>12.175650174595349</v>
      </c>
      <c r="AL14" s="57">
        <v>0.43875200764241706</v>
      </c>
      <c r="AM14" s="57">
        <v>0.48227721448137845</v>
      </c>
      <c r="AN14" s="70">
        <v>0.92102922212379534</v>
      </c>
      <c r="AO14" s="57">
        <v>0.99827529299002249</v>
      </c>
      <c r="AP14" s="57">
        <v>0.1898598672845016</v>
      </c>
      <c r="AQ14" s="57">
        <v>1.5891251192213671E-2</v>
      </c>
      <c r="AR14" s="57">
        <v>1.5244498494687042</v>
      </c>
      <c r="AS14" s="57">
        <v>0.17413965841059936</v>
      </c>
      <c r="AT14" s="57">
        <v>0.2687662547190266</v>
      </c>
      <c r="AU14" s="70">
        <v>3.1713821740650676</v>
      </c>
      <c r="AV14" s="57">
        <v>0.1600813977391963</v>
      </c>
      <c r="AW14" s="70">
        <v>0.1600813977391963</v>
      </c>
      <c r="AX14" s="72">
        <v>18.728357499342714</v>
      </c>
      <c r="AY14" s="57">
        <v>0.89679139842807265</v>
      </c>
      <c r="AZ14" s="70">
        <v>0.89679139842807265</v>
      </c>
      <c r="BA14" s="57">
        <v>0.68743983900899119</v>
      </c>
      <c r="BB14" s="57">
        <v>2.6998836411263768E-2</v>
      </c>
      <c r="BC14" s="70">
        <v>0.71443867542025496</v>
      </c>
      <c r="BD14" s="57">
        <v>3.8210535238817909</v>
      </c>
      <c r="BE14" s="57">
        <v>0.58347653307346392</v>
      </c>
      <c r="BF14" s="57">
        <v>3.4274120385571531E-2</v>
      </c>
      <c r="BG14" s="57">
        <v>0.22465747142908155</v>
      </c>
      <c r="BH14" s="57">
        <v>1.6021751006878919</v>
      </c>
      <c r="BI14" s="70">
        <v>6.2656367494577996</v>
      </c>
      <c r="BJ14" s="70">
        <v>7.8768668233061243</v>
      </c>
      <c r="BK14" s="56">
        <v>0.71467619942974792</v>
      </c>
      <c r="BL14" s="57">
        <v>15.891203084254956</v>
      </c>
      <c r="BM14" s="57">
        <v>0.15730922565195055</v>
      </c>
      <c r="BN14" s="70">
        <v>16.763188509336665</v>
      </c>
      <c r="BO14" s="57">
        <v>4.1363675087336516</v>
      </c>
      <c r="BP14" s="57">
        <v>0.31976681213362612</v>
      </c>
      <c r="BQ14" s="57">
        <v>0.35334267718608636</v>
      </c>
      <c r="BR14" s="70">
        <v>4.8094769980533645</v>
      </c>
      <c r="BS14" s="57">
        <v>1.168452549645143</v>
      </c>
      <c r="BT14" s="70">
        <v>1.168452549645143</v>
      </c>
      <c r="BU14" s="72">
        <v>22.741118057035152</v>
      </c>
      <c r="BV14" s="57">
        <v>1.0153602080926989</v>
      </c>
      <c r="BW14" s="57">
        <v>2.1673430336579487</v>
      </c>
      <c r="BX14" s="57">
        <v>0.2135580404570549</v>
      </c>
      <c r="BY14" s="70">
        <v>3.3962612822077007</v>
      </c>
      <c r="BZ14" s="57">
        <v>0.50961423062096478</v>
      </c>
      <c r="CA14" s="57">
        <v>1.082971157232153</v>
      </c>
      <c r="CB14" s="57">
        <v>0.6818108252141355</v>
      </c>
      <c r="CC14" s="70">
        <v>2.2743962130672593</v>
      </c>
      <c r="CD14" s="57">
        <v>0.24323321131029729</v>
      </c>
      <c r="CE14" s="70">
        <v>0.24323321131029729</v>
      </c>
      <c r="CF14" s="70">
        <v>5.9138907065852617</v>
      </c>
      <c r="CG14" s="56">
        <v>7.9271269887054929</v>
      </c>
      <c r="CH14" s="70">
        <v>7.9271269887054929</v>
      </c>
      <c r="CI14" s="57">
        <v>6.0946995669386199</v>
      </c>
      <c r="CJ14" s="70">
        <v>6.0946995669386199</v>
      </c>
      <c r="CK14" s="57">
        <v>0.10048465371502938</v>
      </c>
      <c r="CL14" s="70">
        <v>0.10048465371502938</v>
      </c>
      <c r="CM14" s="72">
        <v>14.122311209359118</v>
      </c>
      <c r="CN14" s="57">
        <v>0.75083846100345608</v>
      </c>
      <c r="CO14" s="70">
        <v>0.75083846100345608</v>
      </c>
      <c r="CP14" s="70">
        <v>0.75083846100345608</v>
      </c>
      <c r="CQ14" s="68">
        <v>104.33814873818008</v>
      </c>
      <c r="CR14" s="2">
        <v>8.085173948478598</v>
      </c>
      <c r="CS14" s="2">
        <v>1.2481485496754487</v>
      </c>
      <c r="CT14" s="103"/>
      <c r="CU14" s="74"/>
    </row>
    <row r="15" spans="1:99" ht="63.75" x14ac:dyDescent="0.25">
      <c r="A15" s="21" t="str">
        <f>[1]ENC_2016!A11</f>
        <v>11. T1 ou T2 ou T1T2 - rang 12/13</v>
      </c>
      <c r="B15" s="22" t="str">
        <f>[1]ENC_2016!B11</f>
        <v>Au moins un EP avec un PS "T1" et / ou "T2", sans autre PS associé aux autres EP*  - GIR 5 ou 6</v>
      </c>
      <c r="C15" s="63">
        <v>36</v>
      </c>
      <c r="D15" s="52">
        <v>83.25</v>
      </c>
      <c r="E15" s="57">
        <v>4.2043310342129496</v>
      </c>
      <c r="F15" s="70">
        <v>4.2043310342129496</v>
      </c>
      <c r="G15" s="57">
        <v>10.029475138497716</v>
      </c>
      <c r="H15" s="57">
        <v>1.3793168078925822</v>
      </c>
      <c r="I15" s="70">
        <v>11.408791946390302</v>
      </c>
      <c r="J15" s="57">
        <v>4.4920666597937293</v>
      </c>
      <c r="K15" s="70">
        <v>4.4920666597937293</v>
      </c>
      <c r="L15" s="70">
        <v>20.105189640396986</v>
      </c>
      <c r="M15" s="56">
        <v>1.2139690911302474</v>
      </c>
      <c r="N15" s="57">
        <v>0.3563671815638344</v>
      </c>
      <c r="O15" s="70">
        <v>1.5703362726940819</v>
      </c>
      <c r="P15" s="57">
        <v>1.6670805555979367</v>
      </c>
      <c r="Q15" s="57">
        <v>0.28933057990188726</v>
      </c>
      <c r="R15" s="70">
        <v>1.9564111354998239</v>
      </c>
      <c r="S15" s="72">
        <v>3.5267474081939065</v>
      </c>
      <c r="T15" s="57">
        <v>0.46396370055552955</v>
      </c>
      <c r="U15" s="57">
        <v>1.8755448389417833</v>
      </c>
      <c r="V15" s="70">
        <v>2.3395085394973125</v>
      </c>
      <c r="W15" s="57">
        <v>9.667120776301962</v>
      </c>
      <c r="X15" s="57">
        <v>0.42765223159634935</v>
      </c>
      <c r="Y15" s="70">
        <v>10.094773007898311</v>
      </c>
      <c r="Z15" s="70">
        <v>12.434281547395623</v>
      </c>
      <c r="AA15" s="56">
        <v>0.53518267729552826</v>
      </c>
      <c r="AB15" s="57">
        <v>1.3770251299099301</v>
      </c>
      <c r="AC15" s="70">
        <v>1.9122078072054585</v>
      </c>
      <c r="AD15" s="57">
        <v>5.4691307140598111</v>
      </c>
      <c r="AE15" s="57">
        <v>3.9086550448082395E-2</v>
      </c>
      <c r="AF15" s="57">
        <v>1.6184118151787937E-2</v>
      </c>
      <c r="AG15" s="57">
        <v>0.56876377615933127</v>
      </c>
      <c r="AH15" s="57">
        <v>2.5753674446657784E-2</v>
      </c>
      <c r="AI15" s="57">
        <v>2.4412650564142919</v>
      </c>
      <c r="AJ15" s="57">
        <v>0.89180275756399541</v>
      </c>
      <c r="AK15" s="70">
        <v>9.4519866472439578</v>
      </c>
      <c r="AL15" s="57">
        <v>0.28633146300272561</v>
      </c>
      <c r="AM15" s="57">
        <v>1.0459477227776948</v>
      </c>
      <c r="AN15" s="70">
        <v>1.3322791857804204</v>
      </c>
      <c r="AO15" s="57">
        <v>0.62503279180230364</v>
      </c>
      <c r="AP15" s="57">
        <v>8.5603973035659919E-2</v>
      </c>
      <c r="AQ15" s="57">
        <v>5.7444413364847692E-3</v>
      </c>
      <c r="AR15" s="57">
        <v>0.96971286021853287</v>
      </c>
      <c r="AS15" s="57">
        <v>0.37578812652364574</v>
      </c>
      <c r="AT15" s="57">
        <v>8.7695143043950097E-2</v>
      </c>
      <c r="AU15" s="70">
        <v>2.1495773359605774</v>
      </c>
      <c r="AV15" s="57">
        <v>0.13658577179737666</v>
      </c>
      <c r="AW15" s="70">
        <v>0.13658577179737666</v>
      </c>
      <c r="AX15" s="72">
        <v>14.982636747987794</v>
      </c>
      <c r="AY15" s="57">
        <v>0.60393105801343816</v>
      </c>
      <c r="AZ15" s="70">
        <v>0.60393105801343816</v>
      </c>
      <c r="BA15" s="57">
        <v>0.47457774697316268</v>
      </c>
      <c r="BB15" s="57">
        <v>5.2305224261318586E-3</v>
      </c>
      <c r="BC15" s="70">
        <v>0.47980826939929455</v>
      </c>
      <c r="BD15" s="57">
        <v>2.6394986534152491</v>
      </c>
      <c r="BE15" s="57">
        <v>0.92538174664707118</v>
      </c>
      <c r="BF15" s="57">
        <v>2.4165381955378915E-2</v>
      </c>
      <c r="BG15" s="57">
        <v>1.4008223089140464E-2</v>
      </c>
      <c r="BH15" s="57">
        <v>3.0131298289974162</v>
      </c>
      <c r="BI15" s="70">
        <v>6.6161838341042554</v>
      </c>
      <c r="BJ15" s="70">
        <v>7.6999231615169892</v>
      </c>
      <c r="BK15" s="56">
        <v>0.2345659893486689</v>
      </c>
      <c r="BL15" s="57">
        <v>3.8727102448696993</v>
      </c>
      <c r="BM15" s="57">
        <v>8.757062010635154E-2</v>
      </c>
      <c r="BN15" s="70">
        <v>4.1948468543247195</v>
      </c>
      <c r="BO15" s="57">
        <v>2.518055186008481</v>
      </c>
      <c r="BP15" s="57">
        <v>0.14596863282282255</v>
      </c>
      <c r="BQ15" s="57">
        <v>0.16095598951435774</v>
      </c>
      <c r="BR15" s="70">
        <v>2.824979808345661</v>
      </c>
      <c r="BS15" s="57">
        <v>1.0526542337821461</v>
      </c>
      <c r="BT15" s="70">
        <v>1.0526542337821461</v>
      </c>
      <c r="BU15" s="72">
        <v>8.0724808964525288</v>
      </c>
      <c r="BV15" s="57">
        <v>0.53478048190060745</v>
      </c>
      <c r="BW15" s="57">
        <v>1.9068278564183436</v>
      </c>
      <c r="BX15" s="57">
        <v>0.17061957628961519</v>
      </c>
      <c r="BY15" s="70">
        <v>2.6122279146085674</v>
      </c>
      <c r="BZ15" s="57">
        <v>0.58564425742039827</v>
      </c>
      <c r="CA15" s="57">
        <v>0.96073457919560368</v>
      </c>
      <c r="CB15" s="57">
        <v>0.57275524636391284</v>
      </c>
      <c r="CC15" s="70">
        <v>2.1191340829799135</v>
      </c>
      <c r="CD15" s="57">
        <v>0.25803357161054691</v>
      </c>
      <c r="CE15" s="70">
        <v>0.25803357161054691</v>
      </c>
      <c r="CF15" s="70">
        <v>4.9893955691990266</v>
      </c>
      <c r="CG15" s="56">
        <v>7.7401985284283787</v>
      </c>
      <c r="CH15" s="70">
        <v>7.7401985284283787</v>
      </c>
      <c r="CI15" s="57">
        <v>4.223363088127182</v>
      </c>
      <c r="CJ15" s="70">
        <v>4.223363088127182</v>
      </c>
      <c r="CK15" s="57">
        <v>7.8428612568495856E-2</v>
      </c>
      <c r="CL15" s="70">
        <v>7.8428612568495856E-2</v>
      </c>
      <c r="CM15" s="72">
        <v>12.041990229124062</v>
      </c>
      <c r="CN15" s="57">
        <v>0.49319521574668662</v>
      </c>
      <c r="CO15" s="70">
        <v>0.49319521574668662</v>
      </c>
      <c r="CP15" s="70">
        <v>0.49319521574668662</v>
      </c>
      <c r="CQ15" s="68">
        <v>84.345840416013587</v>
      </c>
      <c r="CR15" s="2">
        <v>6.999516681198874</v>
      </c>
      <c r="CS15" s="2">
        <v>1.9519270359362193</v>
      </c>
      <c r="CT15" s="103"/>
      <c r="CU15" s="74"/>
    </row>
    <row r="16" spans="1:99" ht="89.25" x14ac:dyDescent="0.25">
      <c r="A16" s="21" t="str">
        <f>[1]ENC_2016!A12</f>
        <v>12. T1CH ou T2CH</v>
      </c>
      <c r="B16" s="22" t="str">
        <f>[1]ENC_2016!B12</f>
        <v>Au moins un EP avec un PS "T1" et / ou "T2", associé(s) à au moins un EP avec un PS "CH" , sans autre PS associé aux autres EP*  - GIR 1 à 6</v>
      </c>
      <c r="C16" s="63">
        <v>76</v>
      </c>
      <c r="D16" s="52">
        <v>84.699663261702042</v>
      </c>
      <c r="E16" s="57">
        <v>2.5438636751252357</v>
      </c>
      <c r="F16" s="70">
        <v>2.5438636751252357</v>
      </c>
      <c r="G16" s="57">
        <v>6.7956824115320833</v>
      </c>
      <c r="H16" s="57">
        <v>2.142161290314152</v>
      </c>
      <c r="I16" s="70">
        <v>8.9378437018462265</v>
      </c>
      <c r="J16" s="57">
        <v>4.4498570723972426</v>
      </c>
      <c r="K16" s="70">
        <v>4.4498570723972426</v>
      </c>
      <c r="L16" s="70">
        <v>15.931564449368725</v>
      </c>
      <c r="M16" s="56">
        <v>0.7445982039129313</v>
      </c>
      <c r="N16" s="57">
        <v>0.2625184559824465</v>
      </c>
      <c r="O16" s="70">
        <v>1.0071166598953778</v>
      </c>
      <c r="P16" s="57">
        <v>1.7662247677290663</v>
      </c>
      <c r="Q16" s="57">
        <v>0.40934974328233276</v>
      </c>
      <c r="R16" s="70">
        <v>2.1755745110113991</v>
      </c>
      <c r="S16" s="72">
        <v>3.182691170906776</v>
      </c>
      <c r="T16" s="57">
        <v>0.39753610123906902</v>
      </c>
      <c r="U16" s="57">
        <v>2.6063244935685508</v>
      </c>
      <c r="V16" s="70">
        <v>3.0038605948076214</v>
      </c>
      <c r="W16" s="57">
        <v>8.1370951710390251</v>
      </c>
      <c r="X16" s="57">
        <v>0.48378183355869275</v>
      </c>
      <c r="Y16" s="70">
        <v>8.6208770045977179</v>
      </c>
      <c r="Z16" s="70">
        <v>11.624737599405334</v>
      </c>
      <c r="AA16" s="56">
        <v>1.1166514286557627</v>
      </c>
      <c r="AB16" s="57">
        <v>1.441667671904828</v>
      </c>
      <c r="AC16" s="70">
        <v>2.558319100560591</v>
      </c>
      <c r="AD16" s="57">
        <v>13.207101756192767</v>
      </c>
      <c r="AE16" s="57">
        <v>0.10187999667847</v>
      </c>
      <c r="AF16" s="57">
        <v>7.7883331040619258E-2</v>
      </c>
      <c r="AG16" s="57">
        <v>0.17697024633748654</v>
      </c>
      <c r="AH16" s="57">
        <v>0.10986089670786281</v>
      </c>
      <c r="AI16" s="57">
        <v>3.3420086199280736</v>
      </c>
      <c r="AJ16" s="57">
        <v>0.32465822560978397</v>
      </c>
      <c r="AK16" s="70">
        <v>17.340363072495062</v>
      </c>
      <c r="AL16" s="57">
        <v>0.31304431076901723</v>
      </c>
      <c r="AM16" s="57">
        <v>0.4650232792823536</v>
      </c>
      <c r="AN16" s="70">
        <v>0.77806759005137116</v>
      </c>
      <c r="AO16" s="57">
        <v>0.98537211423452531</v>
      </c>
      <c r="AP16" s="57">
        <v>0.19857728762337493</v>
      </c>
      <c r="AQ16" s="57">
        <v>1.2736725346138889E-2</v>
      </c>
      <c r="AR16" s="57">
        <v>1.456023022866948</v>
      </c>
      <c r="AS16" s="57">
        <v>0.11860129966525763</v>
      </c>
      <c r="AT16" s="57">
        <v>0.11665407177099496</v>
      </c>
      <c r="AU16" s="70">
        <v>2.8879645215072394</v>
      </c>
      <c r="AV16" s="57">
        <v>0.21345423677620709</v>
      </c>
      <c r="AW16" s="70">
        <v>0.21345423677620709</v>
      </c>
      <c r="AX16" s="72">
        <v>23.778168521390462</v>
      </c>
      <c r="AY16" s="57">
        <v>0.76364256229385963</v>
      </c>
      <c r="AZ16" s="70">
        <v>0.76364256229385963</v>
      </c>
      <c r="BA16" s="57">
        <v>0.25779886182042927</v>
      </c>
      <c r="BB16" s="57">
        <v>6.3152122387049286E-2</v>
      </c>
      <c r="BC16" s="70">
        <v>0.32095098420747858</v>
      </c>
      <c r="BD16" s="57">
        <v>2.7216940483491268</v>
      </c>
      <c r="BE16" s="57">
        <v>0.6318969078703166</v>
      </c>
      <c r="BF16" s="57">
        <v>8.1172348398762129E-3</v>
      </c>
      <c r="BG16" s="57">
        <v>0.35383696486246979</v>
      </c>
      <c r="BH16" s="57">
        <v>0.49425354016427758</v>
      </c>
      <c r="BI16" s="70">
        <v>4.2097986960860672</v>
      </c>
      <c r="BJ16" s="70">
        <v>5.2943922425874055</v>
      </c>
      <c r="BK16" s="56">
        <v>2.1389934443700933</v>
      </c>
      <c r="BL16" s="57">
        <v>22.857249300698392</v>
      </c>
      <c r="BM16" s="57">
        <v>0.11977513940378615</v>
      </c>
      <c r="BN16" s="70">
        <v>25.116017884472271</v>
      </c>
      <c r="BO16" s="57">
        <v>6.1443722578773752</v>
      </c>
      <c r="BP16" s="57">
        <v>0.27665492447742907</v>
      </c>
      <c r="BQ16" s="57">
        <v>0.19570466971966241</v>
      </c>
      <c r="BR16" s="70">
        <v>6.6167318520744649</v>
      </c>
      <c r="BS16" s="57">
        <v>1.0902795641987832</v>
      </c>
      <c r="BT16" s="70">
        <v>1.0902795641987832</v>
      </c>
      <c r="BU16" s="72">
        <v>32.823029300745517</v>
      </c>
      <c r="BV16" s="57">
        <v>1.2502645785011419</v>
      </c>
      <c r="BW16" s="57">
        <v>1.7348731544847531</v>
      </c>
      <c r="BX16" s="57">
        <v>0.15539874690158867</v>
      </c>
      <c r="BY16" s="70">
        <v>3.1405364798874831</v>
      </c>
      <c r="BZ16" s="57">
        <v>0.46084096491176291</v>
      </c>
      <c r="CA16" s="57">
        <v>0.88741716815689753</v>
      </c>
      <c r="CB16" s="57">
        <v>0.40852221815648138</v>
      </c>
      <c r="CC16" s="70">
        <v>1.7567803512251401</v>
      </c>
      <c r="CD16" s="57">
        <v>0.13390239000372739</v>
      </c>
      <c r="CE16" s="70">
        <v>0.13390239000372739</v>
      </c>
      <c r="CF16" s="70">
        <v>5.0312192211163485</v>
      </c>
      <c r="CG16" s="56">
        <v>8.0598103469214699</v>
      </c>
      <c r="CH16" s="70">
        <v>8.0598103469214699</v>
      </c>
      <c r="CI16" s="57">
        <v>5.3343977028554219</v>
      </c>
      <c r="CJ16" s="70">
        <v>5.3343977028554219</v>
      </c>
      <c r="CK16" s="57">
        <v>0.11681284273105627</v>
      </c>
      <c r="CL16" s="70">
        <v>0.11681284273105627</v>
      </c>
      <c r="CM16" s="72">
        <v>13.511020892507958</v>
      </c>
      <c r="CN16" s="57">
        <v>0.32194633400937306</v>
      </c>
      <c r="CO16" s="70">
        <v>0.32194633400937306</v>
      </c>
      <c r="CP16" s="70">
        <v>0.32194633400937306</v>
      </c>
      <c r="CQ16" s="68">
        <v>111.49876973203789</v>
      </c>
      <c r="CR16" s="2">
        <v>6.8610114598944989</v>
      </c>
      <c r="CS16" s="2">
        <v>1.3095937864027793</v>
      </c>
      <c r="CT16" s="103"/>
      <c r="CU16" s="74"/>
    </row>
    <row r="17" spans="1:99" ht="76.5" x14ac:dyDescent="0.25">
      <c r="A17" s="21" t="str">
        <f>[1]ENC_2016!A13</f>
        <v>14. T1P2 ou T2P2 - rang 1</v>
      </c>
      <c r="B17" s="22" t="str">
        <f>[1]ENC_2016!B13</f>
        <v>Au moins un EP avec un PS "T1" et / ou "T2", associé(s) à au moins un EP avec un PS "P2", sans autre PS associé aux autres EP*  - GIR 1</v>
      </c>
      <c r="C17" s="63">
        <v>178</v>
      </c>
      <c r="D17" s="52">
        <v>89.008006463882467</v>
      </c>
      <c r="E17" s="57">
        <v>3.6303617792099305</v>
      </c>
      <c r="F17" s="70">
        <v>3.6303617792099305</v>
      </c>
      <c r="G17" s="57">
        <v>7.3951906280803277</v>
      </c>
      <c r="H17" s="57">
        <v>1.8770584511865136</v>
      </c>
      <c r="I17" s="70">
        <v>9.2722490792668371</v>
      </c>
      <c r="J17" s="57">
        <v>4.337929387879484</v>
      </c>
      <c r="K17" s="70">
        <v>4.337929387879484</v>
      </c>
      <c r="L17" s="70">
        <v>17.240540246356264</v>
      </c>
      <c r="M17" s="56">
        <v>0.54639927395195165</v>
      </c>
      <c r="N17" s="57">
        <v>0.18791588347764715</v>
      </c>
      <c r="O17" s="70">
        <v>0.73431515742959952</v>
      </c>
      <c r="P17" s="57">
        <v>1.7747504379889454</v>
      </c>
      <c r="Q17" s="57">
        <v>0.34367845890751059</v>
      </c>
      <c r="R17" s="70">
        <v>2.118428896896456</v>
      </c>
      <c r="S17" s="72">
        <v>2.8527440543260556</v>
      </c>
      <c r="T17" s="57">
        <v>0.7460616613558877</v>
      </c>
      <c r="U17" s="57">
        <v>1.406012237187906</v>
      </c>
      <c r="V17" s="70">
        <v>2.1520738985437942</v>
      </c>
      <c r="W17" s="57">
        <v>7.3502152524957607</v>
      </c>
      <c r="X17" s="57">
        <v>0.51647106197266712</v>
      </c>
      <c r="Y17" s="70">
        <v>7.8666863144684278</v>
      </c>
      <c r="Z17" s="70">
        <v>10.018760213012225</v>
      </c>
      <c r="AA17" s="56">
        <v>0.93443096141039128</v>
      </c>
      <c r="AB17" s="57">
        <v>1.6543058929820857</v>
      </c>
      <c r="AC17" s="70">
        <v>2.5887368543924771</v>
      </c>
      <c r="AD17" s="57">
        <v>9.5752605756235472</v>
      </c>
      <c r="AE17" s="57">
        <v>0.34898612438660198</v>
      </c>
      <c r="AF17" s="57">
        <v>0.1537063309671747</v>
      </c>
      <c r="AG17" s="57">
        <v>0.24051459403768094</v>
      </c>
      <c r="AH17" s="57">
        <v>8.9372389151902293E-2</v>
      </c>
      <c r="AI17" s="57">
        <v>5.2426473592543434</v>
      </c>
      <c r="AJ17" s="57">
        <v>0.33478606657561344</v>
      </c>
      <c r="AK17" s="70">
        <v>15.985273439996865</v>
      </c>
      <c r="AL17" s="57">
        <v>2.6432962939221065</v>
      </c>
      <c r="AM17" s="57">
        <v>0.44905919804663769</v>
      </c>
      <c r="AN17" s="70">
        <v>3.0923554919687444</v>
      </c>
      <c r="AO17" s="57">
        <v>1.5529922960588534</v>
      </c>
      <c r="AP17" s="57">
        <v>0.27028884211503251</v>
      </c>
      <c r="AQ17" s="57">
        <v>1.8555473481097904E-2</v>
      </c>
      <c r="AR17" s="57">
        <v>1.2206780501845049</v>
      </c>
      <c r="AS17" s="57">
        <v>0.3158193052683721</v>
      </c>
      <c r="AT17" s="57">
        <v>0.29808477186752036</v>
      </c>
      <c r="AU17" s="70">
        <v>3.6764187389753813</v>
      </c>
      <c r="AV17" s="57">
        <v>0.18284712098159603</v>
      </c>
      <c r="AW17" s="70">
        <v>0.18284712098159603</v>
      </c>
      <c r="AX17" s="72">
        <v>25.525631646315066</v>
      </c>
      <c r="AY17" s="57">
        <v>0.50822052369408555</v>
      </c>
      <c r="AZ17" s="70">
        <v>0.50822052369408555</v>
      </c>
      <c r="BA17" s="57">
        <v>0.18696851064360295</v>
      </c>
      <c r="BB17" s="57">
        <v>9.9693587712644652E-2</v>
      </c>
      <c r="BC17" s="70">
        <v>0.28666209835624762</v>
      </c>
      <c r="BD17" s="57">
        <v>1.1703067257471205</v>
      </c>
      <c r="BE17" s="57">
        <v>0.24724727772528216</v>
      </c>
      <c r="BF17" s="57">
        <v>3.8062575247680445E-3</v>
      </c>
      <c r="BG17" s="57">
        <v>1.6272230124545293E-2</v>
      </c>
      <c r="BH17" s="57">
        <v>0.72587758154808024</v>
      </c>
      <c r="BI17" s="70">
        <v>2.163510072669796</v>
      </c>
      <c r="BJ17" s="70">
        <v>2.9583926947201307</v>
      </c>
      <c r="BK17" s="56">
        <v>0.83583394739919403</v>
      </c>
      <c r="BL17" s="57">
        <v>29.198791475603254</v>
      </c>
      <c r="BM17" s="57">
        <v>0.11641355552961954</v>
      </c>
      <c r="BN17" s="70">
        <v>30.151038978532057</v>
      </c>
      <c r="BO17" s="57">
        <v>5.1172277162541819</v>
      </c>
      <c r="BP17" s="57">
        <v>0.18253181802503357</v>
      </c>
      <c r="BQ17" s="57">
        <v>0.48986778402133602</v>
      </c>
      <c r="BR17" s="70">
        <v>5.7896273183005498</v>
      </c>
      <c r="BS17" s="57">
        <v>1.0240918584365255</v>
      </c>
      <c r="BT17" s="70">
        <v>1.0240918584365255</v>
      </c>
      <c r="BU17" s="72">
        <v>36.964758155269159</v>
      </c>
      <c r="BV17" s="57">
        <v>0.63799447917315599</v>
      </c>
      <c r="BW17" s="57">
        <v>1.9776522150973659</v>
      </c>
      <c r="BX17" s="57">
        <v>0.18727623007358674</v>
      </c>
      <c r="BY17" s="70">
        <v>2.8029229243441103</v>
      </c>
      <c r="BZ17" s="57">
        <v>0.65192090313633289</v>
      </c>
      <c r="CA17" s="57">
        <v>1.0222103683928325</v>
      </c>
      <c r="CB17" s="57">
        <v>0.89273501504292851</v>
      </c>
      <c r="CC17" s="70">
        <v>2.5668662865720919</v>
      </c>
      <c r="CD17" s="57">
        <v>0.2425674960045659</v>
      </c>
      <c r="CE17" s="70">
        <v>0.2425674960045659</v>
      </c>
      <c r="CF17" s="70">
        <v>5.6123567069207665</v>
      </c>
      <c r="CG17" s="56">
        <v>8.0639903939908706</v>
      </c>
      <c r="CH17" s="70">
        <v>8.0639903939908706</v>
      </c>
      <c r="CI17" s="57">
        <v>5.795865132402473</v>
      </c>
      <c r="CJ17" s="70">
        <v>5.795865132402473</v>
      </c>
      <c r="CK17" s="57">
        <v>0.15988366833400536</v>
      </c>
      <c r="CL17" s="70">
        <v>0.15988366833400536</v>
      </c>
      <c r="CM17" s="72">
        <v>14.019739194727341</v>
      </c>
      <c r="CN17" s="57">
        <v>0.79990010643984788</v>
      </c>
      <c r="CO17" s="70">
        <v>0.79990010643984788</v>
      </c>
      <c r="CP17" s="70">
        <v>0.79990010643984788</v>
      </c>
      <c r="CQ17" s="68">
        <v>115.99282301808682</v>
      </c>
      <c r="CR17" s="2">
        <v>8.8352454280814712</v>
      </c>
      <c r="CS17" s="2">
        <v>1.0242610171941444</v>
      </c>
      <c r="CT17" s="103"/>
      <c r="CU17" s="74"/>
    </row>
    <row r="18" spans="1:99" ht="89.25" x14ac:dyDescent="0.25">
      <c r="A18" s="21" t="str">
        <f>[1]ENC_2016!A14</f>
        <v>15. T1P2 ou T2P2 - rang 2 à 13</v>
      </c>
      <c r="B18" s="22" t="str">
        <f>[1]ENC_2016!B14</f>
        <v>Au moins un EP avec un PS "T1" et / ou "T2", associé(s) à au moins un EP avec un PS "P2", sans autre PS associé aux autres EP*  - GIR 2 à 6</v>
      </c>
      <c r="C18" s="63">
        <v>418</v>
      </c>
      <c r="D18" s="52">
        <v>87.516010403805581</v>
      </c>
      <c r="E18" s="57">
        <v>3.6222884137267051</v>
      </c>
      <c r="F18" s="70">
        <v>3.6222884137267051</v>
      </c>
      <c r="G18" s="57">
        <v>8.0331115162917577</v>
      </c>
      <c r="H18" s="57">
        <v>1.5056356545462595</v>
      </c>
      <c r="I18" s="70">
        <v>9.5387471708380307</v>
      </c>
      <c r="J18" s="57">
        <v>4.5018687939470166</v>
      </c>
      <c r="K18" s="70">
        <v>4.5018687939470166</v>
      </c>
      <c r="L18" s="70">
        <v>17.662904378511737</v>
      </c>
      <c r="M18" s="56">
        <v>0.65698683823800064</v>
      </c>
      <c r="N18" s="57">
        <v>0.18184416718279237</v>
      </c>
      <c r="O18" s="70">
        <v>0.83883100542079325</v>
      </c>
      <c r="P18" s="57">
        <v>1.5099765853275027</v>
      </c>
      <c r="Q18" s="57">
        <v>0.35269949729745043</v>
      </c>
      <c r="R18" s="70">
        <v>1.8626760826249531</v>
      </c>
      <c r="S18" s="72">
        <v>2.7015070880457506</v>
      </c>
      <c r="T18" s="57">
        <v>0.5795153744401722</v>
      </c>
      <c r="U18" s="57">
        <v>2.107979395292622</v>
      </c>
      <c r="V18" s="70">
        <v>2.68749476973279</v>
      </c>
      <c r="W18" s="57">
        <v>7.3841273132513958</v>
      </c>
      <c r="X18" s="57">
        <v>0.64831455461838949</v>
      </c>
      <c r="Y18" s="70">
        <v>8.0324418678697853</v>
      </c>
      <c r="Z18" s="70">
        <v>10.719936637602574</v>
      </c>
      <c r="AA18" s="56">
        <v>0.68969808785521114</v>
      </c>
      <c r="AB18" s="57">
        <v>1.6954292625806779</v>
      </c>
      <c r="AC18" s="70">
        <v>2.385127350435889</v>
      </c>
      <c r="AD18" s="57">
        <v>7.5613019600734477</v>
      </c>
      <c r="AE18" s="57">
        <v>0.245285211960487</v>
      </c>
      <c r="AF18" s="57">
        <v>0.1503000448430922</v>
      </c>
      <c r="AG18" s="57">
        <v>0.25668704770839168</v>
      </c>
      <c r="AH18" s="57">
        <v>9.4483375836308336E-2</v>
      </c>
      <c r="AI18" s="57">
        <v>4.1461067937624216</v>
      </c>
      <c r="AJ18" s="57">
        <v>0.39018921162251341</v>
      </c>
      <c r="AK18" s="70">
        <v>12.844353645806663</v>
      </c>
      <c r="AL18" s="57">
        <v>1.3963883874220118</v>
      </c>
      <c r="AM18" s="57">
        <v>0.56031766971489627</v>
      </c>
      <c r="AN18" s="70">
        <v>1.9567060571369079</v>
      </c>
      <c r="AO18" s="57">
        <v>0.98652706389797051</v>
      </c>
      <c r="AP18" s="57">
        <v>0.18516557675942927</v>
      </c>
      <c r="AQ18" s="57">
        <v>1.2981812475044182E-2</v>
      </c>
      <c r="AR18" s="57">
        <v>1.2335485647001725</v>
      </c>
      <c r="AS18" s="57">
        <v>0.26326763803406633</v>
      </c>
      <c r="AT18" s="57">
        <v>0.25746813354657672</v>
      </c>
      <c r="AU18" s="70">
        <v>2.9389587894132596</v>
      </c>
      <c r="AV18" s="57">
        <v>0.16227404217444286</v>
      </c>
      <c r="AW18" s="70">
        <v>0.16227404217444286</v>
      </c>
      <c r="AX18" s="72">
        <v>20.287419884967164</v>
      </c>
      <c r="AY18" s="57">
        <v>0.83442089031467703</v>
      </c>
      <c r="AZ18" s="70">
        <v>0.83442089031467703</v>
      </c>
      <c r="BA18" s="57">
        <v>0.53286207581476552</v>
      </c>
      <c r="BB18" s="57">
        <v>2.3480024801713253E-2</v>
      </c>
      <c r="BC18" s="70">
        <v>0.55634210061647882</v>
      </c>
      <c r="BD18" s="57">
        <v>4.8759869759687184</v>
      </c>
      <c r="BE18" s="57">
        <v>0.51143859554416649</v>
      </c>
      <c r="BF18" s="57">
        <v>3.3340631664037813E-2</v>
      </c>
      <c r="BG18" s="57">
        <v>0.10847658567920301</v>
      </c>
      <c r="BH18" s="57">
        <v>1.0371121427983256</v>
      </c>
      <c r="BI18" s="70">
        <v>6.5663549316544518</v>
      </c>
      <c r="BJ18" s="70">
        <v>7.9571179225856099</v>
      </c>
      <c r="BK18" s="56">
        <v>0.9140176384000962</v>
      </c>
      <c r="BL18" s="57">
        <v>16.670639209329817</v>
      </c>
      <c r="BM18" s="57">
        <v>0.16202995503857315</v>
      </c>
      <c r="BN18" s="70">
        <v>17.746686802768487</v>
      </c>
      <c r="BO18" s="57">
        <v>4.0526502271280362</v>
      </c>
      <c r="BP18" s="57">
        <v>0.18601117604147543</v>
      </c>
      <c r="BQ18" s="57">
        <v>0.59500928881646609</v>
      </c>
      <c r="BR18" s="70">
        <v>4.8336706919859687</v>
      </c>
      <c r="BS18" s="57">
        <v>1.1520374334821484</v>
      </c>
      <c r="BT18" s="70">
        <v>1.1520374334821484</v>
      </c>
      <c r="BU18" s="72">
        <v>23.732394928236609</v>
      </c>
      <c r="BV18" s="57">
        <v>1.1890404567531339</v>
      </c>
      <c r="BW18" s="57">
        <v>3.2631010179202287</v>
      </c>
      <c r="BX18" s="57">
        <v>0.19237321036001281</v>
      </c>
      <c r="BY18" s="70">
        <v>4.6445146850333749</v>
      </c>
      <c r="BZ18" s="57">
        <v>0.79896203949563238</v>
      </c>
      <c r="CA18" s="57">
        <v>0.96236855618792738</v>
      </c>
      <c r="CB18" s="57">
        <v>0.79629454024414459</v>
      </c>
      <c r="CC18" s="70">
        <v>2.557625135927704</v>
      </c>
      <c r="CD18" s="57">
        <v>0.33636803388857417</v>
      </c>
      <c r="CE18" s="70">
        <v>0.33636803388857417</v>
      </c>
      <c r="CF18" s="70">
        <v>7.5385078548496551</v>
      </c>
      <c r="CG18" s="56">
        <v>7.6587612214438048</v>
      </c>
      <c r="CH18" s="70">
        <v>7.6587612214438048</v>
      </c>
      <c r="CI18" s="57">
        <v>5.4509291489655549</v>
      </c>
      <c r="CJ18" s="70">
        <v>5.4509291489655549</v>
      </c>
      <c r="CK18" s="57">
        <v>6.7551782538560035E-2</v>
      </c>
      <c r="CL18" s="70">
        <v>6.7551782538560035E-2</v>
      </c>
      <c r="CM18" s="72">
        <v>13.177242152947928</v>
      </c>
      <c r="CN18" s="57">
        <v>0.8130885297453766</v>
      </c>
      <c r="CO18" s="70">
        <v>0.8130885297453766</v>
      </c>
      <c r="CP18" s="70">
        <v>0.8130885297453766</v>
      </c>
      <c r="CQ18" s="68">
        <v>104.59011937749239</v>
      </c>
      <c r="CR18" s="2">
        <v>9.0357299340481987</v>
      </c>
      <c r="CS18" s="2">
        <v>1.4321946087633979</v>
      </c>
      <c r="CT18" s="103"/>
      <c r="CU18" s="74"/>
    </row>
    <row r="19" spans="1:99" ht="102" x14ac:dyDescent="0.25">
      <c r="A19" s="21" t="str">
        <f>[1]ENC_2016!A15</f>
        <v>16. T1P2CH ou T2P2CH</v>
      </c>
      <c r="B19" s="22" t="str">
        <f>[1]ENC_2016!B15</f>
        <v>Au moins un EP avec un PS "T1" et / ou "T2", associé(s) à au moins un EP avec un PS "P2" et au moins un EP (EP) avec un PS "CH", sans autre PS associé aux autres EP* - GIR 1 à 6</v>
      </c>
      <c r="C19" s="63">
        <v>50</v>
      </c>
      <c r="D19" s="52">
        <v>85.64</v>
      </c>
      <c r="E19" s="57">
        <v>4.4335528813090823</v>
      </c>
      <c r="F19" s="70">
        <v>4.4335528813090823</v>
      </c>
      <c r="G19" s="57">
        <v>7.3410617925698336</v>
      </c>
      <c r="H19" s="57">
        <v>1.9090205485123319</v>
      </c>
      <c r="I19" s="70">
        <v>9.2500823410821713</v>
      </c>
      <c r="J19" s="57">
        <v>4.5207469753029557</v>
      </c>
      <c r="K19" s="70">
        <v>4.5207469753029557</v>
      </c>
      <c r="L19" s="70">
        <v>18.204382197694205</v>
      </c>
      <c r="M19" s="56">
        <v>0.32035894551640604</v>
      </c>
      <c r="N19" s="57">
        <v>0.19187886695980172</v>
      </c>
      <c r="O19" s="70">
        <v>0.51223781247620781</v>
      </c>
      <c r="P19" s="57">
        <v>1.7429870319552152</v>
      </c>
      <c r="Q19" s="57">
        <v>0.29644902861013112</v>
      </c>
      <c r="R19" s="70">
        <v>2.0394360605653463</v>
      </c>
      <c r="S19" s="72">
        <v>2.5516738730415525</v>
      </c>
      <c r="T19" s="57">
        <v>0.36279641267261814</v>
      </c>
      <c r="U19" s="57">
        <v>2.6108315325375915</v>
      </c>
      <c r="V19" s="70">
        <v>2.9736279452102088</v>
      </c>
      <c r="W19" s="57">
        <v>7.4823878332023694</v>
      </c>
      <c r="X19" s="57">
        <v>0.39584580763852006</v>
      </c>
      <c r="Y19" s="70">
        <v>7.8782336408408895</v>
      </c>
      <c r="Z19" s="70">
        <v>10.851861586051099</v>
      </c>
      <c r="AA19" s="56">
        <v>1.01953817425979</v>
      </c>
      <c r="AB19" s="57">
        <v>1.6536342918119278</v>
      </c>
      <c r="AC19" s="70">
        <v>2.6731724660717178</v>
      </c>
      <c r="AD19" s="57">
        <v>11.059292790784491</v>
      </c>
      <c r="AE19" s="57">
        <v>8.3582286700474087E-2</v>
      </c>
      <c r="AF19" s="57">
        <v>5.7931069637885219E-2</v>
      </c>
      <c r="AG19" s="57">
        <v>0.3125870127823675</v>
      </c>
      <c r="AH19" s="57">
        <v>2.2840357977046824E-2</v>
      </c>
      <c r="AI19" s="57">
        <v>3.7119702579337481</v>
      </c>
      <c r="AJ19" s="57">
        <v>0.38704300638984762</v>
      </c>
      <c r="AK19" s="70">
        <v>15.635246782205861</v>
      </c>
      <c r="AL19" s="57">
        <v>0.86908457808654538</v>
      </c>
      <c r="AM19" s="57">
        <v>0.58968314397987154</v>
      </c>
      <c r="AN19" s="70">
        <v>1.458767722066417</v>
      </c>
      <c r="AO19" s="57">
        <v>1.0619709905129595</v>
      </c>
      <c r="AP19" s="57">
        <v>0.22750043416301799</v>
      </c>
      <c r="AQ19" s="57">
        <v>1.9234331119930222E-2</v>
      </c>
      <c r="AR19" s="57">
        <v>1.2593824563137375</v>
      </c>
      <c r="AS19" s="57">
        <v>0.25509669060928564</v>
      </c>
      <c r="AT19" s="57">
        <v>0.24994347571479247</v>
      </c>
      <c r="AU19" s="70">
        <v>3.0731283784337227</v>
      </c>
      <c r="AV19" s="57">
        <v>0.16382446092380804</v>
      </c>
      <c r="AW19" s="70">
        <v>0.16382446092380804</v>
      </c>
      <c r="AX19" s="72">
        <v>23.004139809701527</v>
      </c>
      <c r="AY19" s="57">
        <v>0.7549222730995726</v>
      </c>
      <c r="AZ19" s="70">
        <v>0.7549222730995726</v>
      </c>
      <c r="BA19" s="57">
        <v>0.44109725637732161</v>
      </c>
      <c r="BB19" s="57">
        <v>0</v>
      </c>
      <c r="BC19" s="70">
        <v>0.44109725637732161</v>
      </c>
      <c r="BD19" s="57">
        <v>2.1620489430521199</v>
      </c>
      <c r="BE19" s="57">
        <v>0.21359298906183191</v>
      </c>
      <c r="BF19" s="57">
        <v>2.1661149790730947E-2</v>
      </c>
      <c r="BG19" s="57">
        <v>0.26830469515830263</v>
      </c>
      <c r="BH19" s="57">
        <v>1.2678385095797826</v>
      </c>
      <c r="BI19" s="70">
        <v>3.9334462866427677</v>
      </c>
      <c r="BJ19" s="70">
        <v>5.1294658161196613</v>
      </c>
      <c r="BK19" s="56">
        <v>0.82251793770271442</v>
      </c>
      <c r="BL19" s="57">
        <v>20.046272478282056</v>
      </c>
      <c r="BM19" s="57">
        <v>0.16177376315560235</v>
      </c>
      <c r="BN19" s="70">
        <v>21.030564179140374</v>
      </c>
      <c r="BO19" s="57">
        <v>6.7835256447525705</v>
      </c>
      <c r="BP19" s="57">
        <v>0.37897876192765495</v>
      </c>
      <c r="BQ19" s="57">
        <v>0.3300652632303186</v>
      </c>
      <c r="BR19" s="70">
        <v>7.4925696699105435</v>
      </c>
      <c r="BS19" s="57">
        <v>1.0301164235559155</v>
      </c>
      <c r="BT19" s="70">
        <v>1.0301164235559155</v>
      </c>
      <c r="BU19" s="72">
        <v>29.553250272606832</v>
      </c>
      <c r="BV19" s="57">
        <v>1.7544946308433553</v>
      </c>
      <c r="BW19" s="57">
        <v>2.4575310106373243</v>
      </c>
      <c r="BX19" s="57">
        <v>0.19278298251793205</v>
      </c>
      <c r="BY19" s="70">
        <v>4.4048086239986102</v>
      </c>
      <c r="BZ19" s="57">
        <v>0.57023978648973705</v>
      </c>
      <c r="CA19" s="57">
        <v>0.92558991324132689</v>
      </c>
      <c r="CB19" s="57">
        <v>0.64969643911845809</v>
      </c>
      <c r="CC19" s="70">
        <v>2.1455261388495233</v>
      </c>
      <c r="CD19" s="57">
        <v>0.29225147106773525</v>
      </c>
      <c r="CE19" s="70">
        <v>0.29225147106773525</v>
      </c>
      <c r="CF19" s="70">
        <v>6.842586233915867</v>
      </c>
      <c r="CG19" s="56">
        <v>7.3115433595235011</v>
      </c>
      <c r="CH19" s="70">
        <v>7.3115433595235011</v>
      </c>
      <c r="CI19" s="57">
        <v>5.6816432579728051</v>
      </c>
      <c r="CJ19" s="70">
        <v>5.6816432579728051</v>
      </c>
      <c r="CK19" s="57">
        <v>0.11279861948504288</v>
      </c>
      <c r="CL19" s="70">
        <v>0.11279861948504288</v>
      </c>
      <c r="CM19" s="72">
        <v>13.105985236981354</v>
      </c>
      <c r="CN19" s="57">
        <v>0.72003101704432504</v>
      </c>
      <c r="CO19" s="70">
        <v>0.72003101704432504</v>
      </c>
      <c r="CP19" s="70">
        <v>0.72003101704432504</v>
      </c>
      <c r="CQ19" s="68">
        <v>109.96337604315644</v>
      </c>
      <c r="CR19" s="2">
        <v>6.5579244627795337</v>
      </c>
      <c r="CS19" s="2">
        <v>1.7311150069348851</v>
      </c>
      <c r="CT19" s="103"/>
      <c r="CU19" s="74"/>
    </row>
    <row r="20" spans="1:99" ht="102" x14ac:dyDescent="0.25">
      <c r="A20" s="21" t="str">
        <f>[1]ENC_2016!A16</f>
        <v>17. T1P2R2 ou T2P2R2 - rang 1</v>
      </c>
      <c r="B20" s="22" t="str">
        <f>[1]ENC_2016!B16</f>
        <v>Au moins un EP avec un PS "T1" et / ou "T2", associé(s) à au moins un EP avec un PS "P2" et au moins un EP (EP) avec un PS "R2", sans autre PS associé aux autres EP* - GIR 1</v>
      </c>
      <c r="C20" s="63">
        <v>34</v>
      </c>
      <c r="D20" s="52">
        <v>83.678783661802314</v>
      </c>
      <c r="E20" s="57">
        <v>2.4370000645938314</v>
      </c>
      <c r="F20" s="70">
        <v>2.4370000645938314</v>
      </c>
      <c r="G20" s="57">
        <v>4.1052905755085822</v>
      </c>
      <c r="H20" s="57">
        <v>3.2289411244882333</v>
      </c>
      <c r="I20" s="70">
        <v>7.3342316999968142</v>
      </c>
      <c r="J20" s="57">
        <v>4.7717352051056086</v>
      </c>
      <c r="K20" s="70">
        <v>4.7717352051056086</v>
      </c>
      <c r="L20" s="70">
        <v>14.542966969696261</v>
      </c>
      <c r="M20" s="56">
        <v>0.78702731409471993</v>
      </c>
      <c r="N20" s="57">
        <v>0.11246682619690361</v>
      </c>
      <c r="O20" s="70">
        <v>0.89949414029162356</v>
      </c>
      <c r="P20" s="57">
        <v>1.6026903487777642</v>
      </c>
      <c r="Q20" s="57">
        <v>0.27310496515296312</v>
      </c>
      <c r="R20" s="70">
        <v>1.8757953139307273</v>
      </c>
      <c r="S20" s="72">
        <v>2.7752894542223507</v>
      </c>
      <c r="T20" s="57">
        <v>0.67746183289919459</v>
      </c>
      <c r="U20" s="57">
        <v>1.115446383008923</v>
      </c>
      <c r="V20" s="70">
        <v>1.7929082159081178</v>
      </c>
      <c r="W20" s="57">
        <v>8.0830165355554975</v>
      </c>
      <c r="X20" s="57">
        <v>0.48481085372503507</v>
      </c>
      <c r="Y20" s="70">
        <v>8.5678273892805326</v>
      </c>
      <c r="Z20" s="70">
        <v>10.360735605188646</v>
      </c>
      <c r="AA20" s="56">
        <v>0.90439947276547072</v>
      </c>
      <c r="AB20" s="57">
        <v>1.3975592971496973</v>
      </c>
      <c r="AC20" s="70">
        <v>2.301958769915168</v>
      </c>
      <c r="AD20" s="57">
        <v>9.2946825470531191</v>
      </c>
      <c r="AE20" s="57">
        <v>0.229579930328664</v>
      </c>
      <c r="AF20" s="57">
        <v>0.11292059431287813</v>
      </c>
      <c r="AG20" s="57">
        <v>0.30667345270052582</v>
      </c>
      <c r="AH20" s="57">
        <v>1.863959146294732E-2</v>
      </c>
      <c r="AI20" s="57">
        <v>4.0047734421073997</v>
      </c>
      <c r="AJ20" s="57">
        <v>0.19408959449565788</v>
      </c>
      <c r="AK20" s="70">
        <v>14.161359152461191</v>
      </c>
      <c r="AL20" s="57">
        <v>0.30001792451308779</v>
      </c>
      <c r="AM20" s="57">
        <v>0.37765390909614543</v>
      </c>
      <c r="AN20" s="70">
        <v>0.67767183360923333</v>
      </c>
      <c r="AO20" s="57">
        <v>1.1784245906851518</v>
      </c>
      <c r="AP20" s="57">
        <v>0.17825569517952583</v>
      </c>
      <c r="AQ20" s="57">
        <v>9.5153399120274981E-3</v>
      </c>
      <c r="AR20" s="57">
        <v>1.4380862133391459</v>
      </c>
      <c r="AS20" s="57">
        <v>0.33877158253957718</v>
      </c>
      <c r="AT20" s="57">
        <v>0.11216126740746102</v>
      </c>
      <c r="AU20" s="70">
        <v>3.255214689062889</v>
      </c>
      <c r="AV20" s="57">
        <v>0.1628333905945207</v>
      </c>
      <c r="AW20" s="70">
        <v>0.1628333905945207</v>
      </c>
      <c r="AX20" s="72">
        <v>20.559037835643</v>
      </c>
      <c r="AY20" s="57">
        <v>0.97115267188636412</v>
      </c>
      <c r="AZ20" s="70">
        <v>0.97115267188636412</v>
      </c>
      <c r="BA20" s="57">
        <v>0.12300960270943238</v>
      </c>
      <c r="BB20" s="57">
        <v>0</v>
      </c>
      <c r="BC20" s="70">
        <v>0.12300960270943238</v>
      </c>
      <c r="BD20" s="57">
        <v>1.4410339417114142</v>
      </c>
      <c r="BE20" s="57">
        <v>0.57664970224748469</v>
      </c>
      <c r="BF20" s="57">
        <v>0</v>
      </c>
      <c r="BG20" s="57">
        <v>1.2585492863271932E-2</v>
      </c>
      <c r="BH20" s="57">
        <v>0.26526236044577173</v>
      </c>
      <c r="BI20" s="70">
        <v>2.2955314972679428</v>
      </c>
      <c r="BJ20" s="70">
        <v>3.3896937718637394</v>
      </c>
      <c r="BK20" s="56">
        <v>2.0330214006120819</v>
      </c>
      <c r="BL20" s="57">
        <v>32.645073341989772</v>
      </c>
      <c r="BM20" s="57">
        <v>9.0409031443520499E-2</v>
      </c>
      <c r="BN20" s="70">
        <v>34.768503774045385</v>
      </c>
      <c r="BO20" s="57">
        <v>7.7124804857607705</v>
      </c>
      <c r="BP20" s="57">
        <v>0.29698673287604771</v>
      </c>
      <c r="BQ20" s="57">
        <v>0.31383788132025242</v>
      </c>
      <c r="BR20" s="70">
        <v>8.3233050999570715</v>
      </c>
      <c r="BS20" s="57">
        <v>1.0106135227957538</v>
      </c>
      <c r="BT20" s="70">
        <v>1.0106135227957538</v>
      </c>
      <c r="BU20" s="72">
        <v>44.102422396798197</v>
      </c>
      <c r="BV20" s="57">
        <v>1.7754130024490411</v>
      </c>
      <c r="BW20" s="57">
        <v>2.886831714670103</v>
      </c>
      <c r="BX20" s="57">
        <v>0.19652884313619931</v>
      </c>
      <c r="BY20" s="70">
        <v>4.8587735602553437</v>
      </c>
      <c r="BZ20" s="57">
        <v>0.41830049474121955</v>
      </c>
      <c r="CA20" s="57">
        <v>1.1443820252625181</v>
      </c>
      <c r="CB20" s="57">
        <v>0.39469882574957765</v>
      </c>
      <c r="CC20" s="70">
        <v>1.9573813457533149</v>
      </c>
      <c r="CD20" s="57">
        <v>0.20830411040431515</v>
      </c>
      <c r="CE20" s="70">
        <v>0.20830411040431515</v>
      </c>
      <c r="CF20" s="70">
        <v>7.0244590164129734</v>
      </c>
      <c r="CG20" s="56">
        <v>9.2889908379160744</v>
      </c>
      <c r="CH20" s="70">
        <v>9.2889908379160744</v>
      </c>
      <c r="CI20" s="57">
        <v>5.3727331301432102</v>
      </c>
      <c r="CJ20" s="70">
        <v>5.3727331301432102</v>
      </c>
      <c r="CK20" s="57">
        <v>7.910550944032823E-3</v>
      </c>
      <c r="CL20" s="70">
        <v>7.910550944032823E-3</v>
      </c>
      <c r="CM20" s="72">
        <v>14.669634519003317</v>
      </c>
      <c r="CN20" s="57">
        <v>0.89018398493827977</v>
      </c>
      <c r="CO20" s="70">
        <v>0.89018398493827977</v>
      </c>
      <c r="CP20" s="70">
        <v>0.89018398493827977</v>
      </c>
      <c r="CQ20" s="68">
        <v>118.31442355376677</v>
      </c>
      <c r="CR20" s="2">
        <v>7.8952796836729702</v>
      </c>
      <c r="CS20" s="2">
        <v>0.97504092265095843</v>
      </c>
      <c r="CT20" s="103"/>
      <c r="CU20" s="74"/>
    </row>
    <row r="21" spans="1:99" ht="102" x14ac:dyDescent="0.25">
      <c r="A21" s="21" t="str">
        <f>[1]ENC_2016!A17</f>
        <v>18. T1P2R2 ou T2P2R2 - rang 2 à 13</v>
      </c>
      <c r="B21" s="22" t="str">
        <f>[1]ENC_2016!B17</f>
        <v>Au moins un EP avec un PS "T1" et / ou "T2", associé(s) à au moins un EP avec un PS "P2" et au moins un EP (EP) avec un PS "R2", sans autre PS associé aux autres EP* - GIR 2 à 6</v>
      </c>
      <c r="C21" s="63">
        <v>169</v>
      </c>
      <c r="D21" s="52">
        <v>87.136642559719476</v>
      </c>
      <c r="E21" s="57">
        <v>3.3804657172093928</v>
      </c>
      <c r="F21" s="70">
        <v>3.3804657172093928</v>
      </c>
      <c r="G21" s="57">
        <v>8.9321167020809469</v>
      </c>
      <c r="H21" s="57">
        <v>1.3170315839044688</v>
      </c>
      <c r="I21" s="70">
        <v>10.249148285985424</v>
      </c>
      <c r="J21" s="57">
        <v>5.000558183086147</v>
      </c>
      <c r="K21" s="70">
        <v>5.000558183086147</v>
      </c>
      <c r="L21" s="70">
        <v>18.630172186280944</v>
      </c>
      <c r="M21" s="56">
        <v>0.94169521742048901</v>
      </c>
      <c r="N21" s="57">
        <v>0.41070119137032857</v>
      </c>
      <c r="O21" s="70">
        <v>1.3523964087908171</v>
      </c>
      <c r="P21" s="57">
        <v>1.1466224701549872</v>
      </c>
      <c r="Q21" s="57">
        <v>0.42926231828552286</v>
      </c>
      <c r="R21" s="70">
        <v>1.5758847884405101</v>
      </c>
      <c r="S21" s="72">
        <v>2.9282811972313283</v>
      </c>
      <c r="T21" s="57">
        <v>0.64095979426733707</v>
      </c>
      <c r="U21" s="57">
        <v>2.6801919172344157</v>
      </c>
      <c r="V21" s="70">
        <v>3.321151711501753</v>
      </c>
      <c r="W21" s="57">
        <v>7.2122222338171031</v>
      </c>
      <c r="X21" s="57">
        <v>0.74301926301597199</v>
      </c>
      <c r="Y21" s="70">
        <v>7.9552414968330751</v>
      </c>
      <c r="Z21" s="70">
        <v>11.276393208334838</v>
      </c>
      <c r="AA21" s="56">
        <v>0.38538908714385001</v>
      </c>
      <c r="AB21" s="57">
        <v>1.8515413578934459</v>
      </c>
      <c r="AC21" s="70">
        <v>2.236930445037296</v>
      </c>
      <c r="AD21" s="57">
        <v>7.393762112181931</v>
      </c>
      <c r="AE21" s="57">
        <v>0.34554018768466394</v>
      </c>
      <c r="AF21" s="57">
        <v>0.24019398391730801</v>
      </c>
      <c r="AG21" s="57">
        <v>0.29489613070841419</v>
      </c>
      <c r="AH21" s="57">
        <v>0.16381253247947627</v>
      </c>
      <c r="AI21" s="57">
        <v>4.3309530111391989</v>
      </c>
      <c r="AJ21" s="57">
        <v>0.53694909390917722</v>
      </c>
      <c r="AK21" s="70">
        <v>13.306107052020169</v>
      </c>
      <c r="AL21" s="57">
        <v>0.65799248778890684</v>
      </c>
      <c r="AM21" s="57">
        <v>0.64447875479019834</v>
      </c>
      <c r="AN21" s="70">
        <v>1.3024712425791058</v>
      </c>
      <c r="AO21" s="57">
        <v>0.51369067515446853</v>
      </c>
      <c r="AP21" s="57">
        <v>0.16150454623313995</v>
      </c>
      <c r="AQ21" s="57">
        <v>1.3725633204543062E-2</v>
      </c>
      <c r="AR21" s="57">
        <v>1.0272044151715276</v>
      </c>
      <c r="AS21" s="57">
        <v>0.39421192358356849</v>
      </c>
      <c r="AT21" s="57">
        <v>0.20990391703445432</v>
      </c>
      <c r="AU21" s="70">
        <v>2.3202411103817013</v>
      </c>
      <c r="AV21" s="57">
        <v>0.1052771932382921</v>
      </c>
      <c r="AW21" s="70">
        <v>0.1052771932382921</v>
      </c>
      <c r="AX21" s="72">
        <v>19.271027043256588</v>
      </c>
      <c r="AY21" s="57">
        <v>0.73295734679809199</v>
      </c>
      <c r="AZ21" s="70">
        <v>0.73295734679809199</v>
      </c>
      <c r="BA21" s="57">
        <v>1.4142758000759215</v>
      </c>
      <c r="BB21" s="57">
        <v>9.0572126434973144E-2</v>
      </c>
      <c r="BC21" s="70">
        <v>1.5048479265108945</v>
      </c>
      <c r="BD21" s="57">
        <v>3.0655115323954045</v>
      </c>
      <c r="BE21" s="57">
        <v>0.67494148017660849</v>
      </c>
      <c r="BF21" s="57">
        <v>7.4383595779935849E-2</v>
      </c>
      <c r="BG21" s="57">
        <v>0.32959334332819701</v>
      </c>
      <c r="BH21" s="57">
        <v>1.4420158113690413</v>
      </c>
      <c r="BI21" s="70">
        <v>5.5864457630491877</v>
      </c>
      <c r="BJ21" s="70">
        <v>7.8242510363581754</v>
      </c>
      <c r="BK21" s="56">
        <v>1.1644908609031335</v>
      </c>
      <c r="BL21" s="57">
        <v>21.264222231511056</v>
      </c>
      <c r="BM21" s="57">
        <v>0.12975183701721665</v>
      </c>
      <c r="BN21" s="70">
        <v>22.558464929431391</v>
      </c>
      <c r="BO21" s="57">
        <v>4.4432047538319273</v>
      </c>
      <c r="BP21" s="57">
        <v>0.13328473203553834</v>
      </c>
      <c r="BQ21" s="57">
        <v>0.47551482504248194</v>
      </c>
      <c r="BR21" s="70">
        <v>5.0520043109099504</v>
      </c>
      <c r="BS21" s="57">
        <v>1.2354622390604035</v>
      </c>
      <c r="BT21" s="70">
        <v>1.2354622390604035</v>
      </c>
      <c r="BU21" s="72">
        <v>28.845931479401781</v>
      </c>
      <c r="BV21" s="57">
        <v>1.8832805175893104</v>
      </c>
      <c r="BW21" s="57">
        <v>3.5118927500099595</v>
      </c>
      <c r="BX21" s="57">
        <v>0.22115465659226863</v>
      </c>
      <c r="BY21" s="70">
        <v>5.6163279241915403</v>
      </c>
      <c r="BZ21" s="57">
        <v>0.42822824299667334</v>
      </c>
      <c r="CA21" s="57">
        <v>1.0924224680346377</v>
      </c>
      <c r="CB21" s="57">
        <v>0.54975049096017414</v>
      </c>
      <c r="CC21" s="70">
        <v>2.0704012019914853</v>
      </c>
      <c r="CD21" s="57">
        <v>0.39679049360577312</v>
      </c>
      <c r="CE21" s="70">
        <v>0.39679049360577312</v>
      </c>
      <c r="CF21" s="70">
        <v>8.0835196197887917</v>
      </c>
      <c r="CG21" s="56">
        <v>8.4462044337153319</v>
      </c>
      <c r="CH21" s="70">
        <v>8.4462044337153319</v>
      </c>
      <c r="CI21" s="57">
        <v>5.7844706838464646</v>
      </c>
      <c r="CJ21" s="70">
        <v>5.7844706838464646</v>
      </c>
      <c r="CK21" s="57">
        <v>7.8506031672733248E-2</v>
      </c>
      <c r="CL21" s="70">
        <v>7.8506031672733248E-2</v>
      </c>
      <c r="CM21" s="72">
        <v>14.309181149234524</v>
      </c>
      <c r="CN21" s="57">
        <v>0.59189980686753019</v>
      </c>
      <c r="CO21" s="70">
        <v>0.59189980686753019</v>
      </c>
      <c r="CP21" s="70">
        <v>0.59189980686753019</v>
      </c>
      <c r="CQ21" s="68">
        <v>111.76065672675443</v>
      </c>
      <c r="CR21" s="2">
        <v>7.915379004004933</v>
      </c>
      <c r="CS21" s="2">
        <v>1.7165753359751559</v>
      </c>
      <c r="CT21" s="103"/>
      <c r="CU21" s="74"/>
    </row>
    <row r="22" spans="1:99" ht="89.25" x14ac:dyDescent="0.25">
      <c r="A22" s="21" t="str">
        <f>[1]ENC_2016!A18</f>
        <v>19. T1R2 ou T2R2</v>
      </c>
      <c r="B22" s="22" t="str">
        <f>[1]ENC_2016!B18</f>
        <v>Au moins un EP avec un PS "T1" et / ou "T2", associé(s) à au moins un EP avec un PS "R2", sans autre PS associé aux autres EP*  - GIR 1 à 6</v>
      </c>
      <c r="C22" s="63">
        <v>207</v>
      </c>
      <c r="D22" s="52">
        <v>84.241909566362764</v>
      </c>
      <c r="E22" s="57">
        <v>4.1643981672478825</v>
      </c>
      <c r="F22" s="70">
        <v>4.1643981672478825</v>
      </c>
      <c r="G22" s="57">
        <v>9.5915406503290814</v>
      </c>
      <c r="H22" s="57">
        <v>1.6708660587916144</v>
      </c>
      <c r="I22" s="70">
        <v>11.262406709120693</v>
      </c>
      <c r="J22" s="57">
        <v>5.1231196325359818</v>
      </c>
      <c r="K22" s="70">
        <v>5.1231196325359818</v>
      </c>
      <c r="L22" s="70">
        <v>20.54992450890456</v>
      </c>
      <c r="M22" s="56">
        <v>0.53321374755595419</v>
      </c>
      <c r="N22" s="57">
        <v>8.5866068404345339E-2</v>
      </c>
      <c r="O22" s="70">
        <v>0.61907981596029982</v>
      </c>
      <c r="P22" s="57">
        <v>1.7004129734622528</v>
      </c>
      <c r="Q22" s="57">
        <v>0.36566102298940639</v>
      </c>
      <c r="R22" s="70">
        <v>2.0660739964516592</v>
      </c>
      <c r="S22" s="72">
        <v>2.6851538124119587</v>
      </c>
      <c r="T22" s="57">
        <v>0.36672971491908257</v>
      </c>
      <c r="U22" s="57">
        <v>2.3379946970582703</v>
      </c>
      <c r="V22" s="70">
        <v>2.7047244119773537</v>
      </c>
      <c r="W22" s="57">
        <v>7.1676304911459061</v>
      </c>
      <c r="X22" s="57">
        <v>0.66573496366323681</v>
      </c>
      <c r="Y22" s="70">
        <v>7.8333654548091429</v>
      </c>
      <c r="Z22" s="70">
        <v>10.538089866786493</v>
      </c>
      <c r="AA22" s="56">
        <v>0.55290121213449972</v>
      </c>
      <c r="AB22" s="57">
        <v>1.666015937943774</v>
      </c>
      <c r="AC22" s="70">
        <v>2.2189171500782736</v>
      </c>
      <c r="AD22" s="57">
        <v>7.6273571355203851</v>
      </c>
      <c r="AE22" s="57">
        <v>0.24237016197569747</v>
      </c>
      <c r="AF22" s="57">
        <v>0.12423633543698211</v>
      </c>
      <c r="AG22" s="57">
        <v>0.19496055304842538</v>
      </c>
      <c r="AH22" s="57">
        <v>0.14485936921598791</v>
      </c>
      <c r="AI22" s="57">
        <v>3.5375909064621744</v>
      </c>
      <c r="AJ22" s="57">
        <v>0.35730562214640704</v>
      </c>
      <c r="AK22" s="70">
        <v>12.22868008380606</v>
      </c>
      <c r="AL22" s="57">
        <v>0.2852663057390798</v>
      </c>
      <c r="AM22" s="57">
        <v>0.46024194540095198</v>
      </c>
      <c r="AN22" s="70">
        <v>0.7455082511400315</v>
      </c>
      <c r="AO22" s="57">
        <v>1.0307187407725706</v>
      </c>
      <c r="AP22" s="57">
        <v>0.16798115257064519</v>
      </c>
      <c r="AQ22" s="57">
        <v>1.2297811768185112E-2</v>
      </c>
      <c r="AR22" s="57">
        <v>1.5276085928424414</v>
      </c>
      <c r="AS22" s="57">
        <v>0.21788263381030301</v>
      </c>
      <c r="AT22" s="57">
        <v>0.21214797456986734</v>
      </c>
      <c r="AU22" s="70">
        <v>3.1686369063340125</v>
      </c>
      <c r="AV22" s="57">
        <v>0.17839170634978516</v>
      </c>
      <c r="AW22" s="70">
        <v>0.17839170634978516</v>
      </c>
      <c r="AX22" s="72">
        <v>18.540134097708162</v>
      </c>
      <c r="AY22" s="57">
        <v>1.0897003028279804</v>
      </c>
      <c r="AZ22" s="70">
        <v>1.0897003028279804</v>
      </c>
      <c r="BA22" s="57">
        <v>1.3639786926487549</v>
      </c>
      <c r="BB22" s="57">
        <v>0.68408905132302722</v>
      </c>
      <c r="BC22" s="70">
        <v>2.048067743971782</v>
      </c>
      <c r="BD22" s="57">
        <v>2.8694591428695881</v>
      </c>
      <c r="BE22" s="57">
        <v>0.53912232722981479</v>
      </c>
      <c r="BF22" s="57">
        <v>3.3534885361665365E-2</v>
      </c>
      <c r="BG22" s="57">
        <v>0.12871728657094655</v>
      </c>
      <c r="BH22" s="57">
        <v>0.59216841690426725</v>
      </c>
      <c r="BI22" s="70">
        <v>4.1630020589362822</v>
      </c>
      <c r="BJ22" s="70">
        <v>7.3007701057360386</v>
      </c>
      <c r="BK22" s="56">
        <v>0.40705140197112405</v>
      </c>
      <c r="BL22" s="57">
        <v>19.762099576213473</v>
      </c>
      <c r="BM22" s="57">
        <v>0.15812530774760392</v>
      </c>
      <c r="BN22" s="70">
        <v>20.327276285932204</v>
      </c>
      <c r="BO22" s="57">
        <v>4.0727846285439755</v>
      </c>
      <c r="BP22" s="57">
        <v>0.29464423032957682</v>
      </c>
      <c r="BQ22" s="57">
        <v>0.40637752767247876</v>
      </c>
      <c r="BR22" s="70">
        <v>4.7738063865460374</v>
      </c>
      <c r="BS22" s="57">
        <v>1.1847123041334138</v>
      </c>
      <c r="BT22" s="70">
        <v>1.1847123041334138</v>
      </c>
      <c r="BU22" s="72">
        <v>26.285794976611626</v>
      </c>
      <c r="BV22" s="57">
        <v>0.83346039217270018</v>
      </c>
      <c r="BW22" s="57">
        <v>2.2852360630985058</v>
      </c>
      <c r="BX22" s="57">
        <v>0.1945546017658126</v>
      </c>
      <c r="BY22" s="70">
        <v>3.3132510570370211</v>
      </c>
      <c r="BZ22" s="57">
        <v>0.47090294835576474</v>
      </c>
      <c r="CA22" s="57">
        <v>1.2189342279171158</v>
      </c>
      <c r="CB22" s="57">
        <v>0.57133221184875238</v>
      </c>
      <c r="CC22" s="70">
        <v>2.2611693881216324</v>
      </c>
      <c r="CD22" s="57">
        <v>0.2558185244495641</v>
      </c>
      <c r="CE22" s="70">
        <v>0.2558185244495641</v>
      </c>
      <c r="CF22" s="70">
        <v>5.8302389696082191</v>
      </c>
      <c r="CG22" s="56">
        <v>8.4750583091163989</v>
      </c>
      <c r="CH22" s="70">
        <v>8.4750583091163989</v>
      </c>
      <c r="CI22" s="57">
        <v>6.5923946669984685</v>
      </c>
      <c r="CJ22" s="70">
        <v>6.5923946669984685</v>
      </c>
      <c r="CK22" s="57">
        <v>9.4798584970832711E-2</v>
      </c>
      <c r="CL22" s="70">
        <v>9.4798584970832711E-2</v>
      </c>
      <c r="CM22" s="72">
        <v>15.162251561085711</v>
      </c>
      <c r="CN22" s="57">
        <v>0.58065838897421429</v>
      </c>
      <c r="CO22" s="70">
        <v>0.58065838897421429</v>
      </c>
      <c r="CP22" s="70">
        <v>0.58065838897421429</v>
      </c>
      <c r="CQ22" s="68">
        <v>107.47301628782701</v>
      </c>
      <c r="CR22" s="2">
        <v>7.6849526643286135</v>
      </c>
      <c r="CS22" s="2">
        <v>1.4293873459456876</v>
      </c>
      <c r="CT22" s="103"/>
      <c r="CU22" s="74"/>
    </row>
    <row r="23" spans="1:99" ht="89.25" x14ac:dyDescent="0.25">
      <c r="A23" s="21" t="str">
        <f>[1]ENC_2016!A19</f>
        <v>21. T1 autre ou T2 autre</v>
      </c>
      <c r="B23" s="22" t="str">
        <f>[1]ENC_2016!B19</f>
        <v>Au moins un EP avec un PS "T1" et / ou "T2", quels que soient les autres PS associés aux autres EP et en dehors des combinaisons de PS 08 à 15  - GIR 1 à 6</v>
      </c>
      <c r="C23" s="63">
        <v>76</v>
      </c>
      <c r="D23" s="52">
        <v>83.65892327530625</v>
      </c>
      <c r="E23" s="57">
        <v>3.5537634361936461</v>
      </c>
      <c r="F23" s="70">
        <v>3.5537634361936461</v>
      </c>
      <c r="G23" s="57">
        <v>8.355439566594951</v>
      </c>
      <c r="H23" s="57">
        <v>1.7873132550874791</v>
      </c>
      <c r="I23" s="70">
        <v>10.142752821682437</v>
      </c>
      <c r="J23" s="57">
        <v>4.7885053520178831</v>
      </c>
      <c r="K23" s="70">
        <v>4.7885053520178831</v>
      </c>
      <c r="L23" s="70">
        <v>18.485021609893973</v>
      </c>
      <c r="M23" s="56">
        <v>0.70892187020506414</v>
      </c>
      <c r="N23" s="57">
        <v>0.51207887671602947</v>
      </c>
      <c r="O23" s="70">
        <v>1.2210007469210935</v>
      </c>
      <c r="P23" s="57">
        <v>1.0024398120486073</v>
      </c>
      <c r="Q23" s="57">
        <v>0.4006354752302741</v>
      </c>
      <c r="R23" s="70">
        <v>1.4030752872788814</v>
      </c>
      <c r="S23" s="72">
        <v>2.6240760341999727</v>
      </c>
      <c r="T23" s="57">
        <v>0.3848764118649422</v>
      </c>
      <c r="U23" s="57">
        <v>3.1088219431495383</v>
      </c>
      <c r="V23" s="70">
        <v>3.4936983550144798</v>
      </c>
      <c r="W23" s="57">
        <v>6.3835064766174101</v>
      </c>
      <c r="X23" s="57">
        <v>0.69700379446094107</v>
      </c>
      <c r="Y23" s="70">
        <v>7.0805102710783512</v>
      </c>
      <c r="Z23" s="70">
        <v>10.574208626092828</v>
      </c>
      <c r="AA23" s="56">
        <v>0.43903651286675405</v>
      </c>
      <c r="AB23" s="57">
        <v>1.6938168911819913</v>
      </c>
      <c r="AC23" s="70">
        <v>2.1328534040487455</v>
      </c>
      <c r="AD23" s="57">
        <v>8.5660946199193084</v>
      </c>
      <c r="AE23" s="57">
        <v>0.15326804337912722</v>
      </c>
      <c r="AF23" s="57">
        <v>0.13444259060460412</v>
      </c>
      <c r="AG23" s="57">
        <v>0.31157354583874713</v>
      </c>
      <c r="AH23" s="57">
        <v>0.10046608505550722</v>
      </c>
      <c r="AI23" s="57">
        <v>4.6672552256477973</v>
      </c>
      <c r="AJ23" s="57">
        <v>0.42305015614227903</v>
      </c>
      <c r="AK23" s="70">
        <v>14.356150266587369</v>
      </c>
      <c r="AL23" s="57">
        <v>0.95529024525346407</v>
      </c>
      <c r="AM23" s="57">
        <v>0.47025583347541927</v>
      </c>
      <c r="AN23" s="70">
        <v>1.4255460787288818</v>
      </c>
      <c r="AO23" s="57">
        <v>0.60975770377353122</v>
      </c>
      <c r="AP23" s="57">
        <v>0.18371497978152149</v>
      </c>
      <c r="AQ23" s="57">
        <v>1.933619159086054E-2</v>
      </c>
      <c r="AR23" s="57">
        <v>1.3344637466644662</v>
      </c>
      <c r="AS23" s="57">
        <v>0.31323656110508763</v>
      </c>
      <c r="AT23" s="57">
        <v>0.20876511367196215</v>
      </c>
      <c r="AU23" s="70">
        <v>2.6692742965874281</v>
      </c>
      <c r="AV23" s="57">
        <v>0.10413467973410336</v>
      </c>
      <c r="AW23" s="70">
        <v>0.10413467973410336</v>
      </c>
      <c r="AX23" s="72">
        <v>20.687958725686535</v>
      </c>
      <c r="AY23" s="57">
        <v>1.2050095620473513</v>
      </c>
      <c r="AZ23" s="70">
        <v>1.2050095620473513</v>
      </c>
      <c r="BA23" s="57">
        <v>1.2401583932946521</v>
      </c>
      <c r="BB23" s="57">
        <v>0.4207366279737984</v>
      </c>
      <c r="BC23" s="70">
        <v>1.6608950212684506</v>
      </c>
      <c r="BD23" s="57">
        <v>17.519071202616228</v>
      </c>
      <c r="BE23" s="57">
        <v>1.0025802558951356</v>
      </c>
      <c r="BF23" s="57">
        <v>0.15058329876346957</v>
      </c>
      <c r="BG23" s="57">
        <v>0.60308491670848141</v>
      </c>
      <c r="BH23" s="57">
        <v>2.7031224069118709</v>
      </c>
      <c r="BI23" s="70">
        <v>21.978442080895185</v>
      </c>
      <c r="BJ23" s="70">
        <v>24.844346664210992</v>
      </c>
      <c r="BK23" s="56">
        <v>0.78844012016594966</v>
      </c>
      <c r="BL23" s="57">
        <v>20.467040526914836</v>
      </c>
      <c r="BM23" s="57">
        <v>0.13370381434116957</v>
      </c>
      <c r="BN23" s="70">
        <v>21.389184461421959</v>
      </c>
      <c r="BO23" s="57">
        <v>7.2062450048463935</v>
      </c>
      <c r="BP23" s="57">
        <v>0.14356714602567827</v>
      </c>
      <c r="BQ23" s="57">
        <v>0.33087959185101662</v>
      </c>
      <c r="BR23" s="70">
        <v>7.6806917427230905</v>
      </c>
      <c r="BS23" s="57">
        <v>1.2330566502493574</v>
      </c>
      <c r="BT23" s="70">
        <v>1.2330566502493574</v>
      </c>
      <c r="BU23" s="72">
        <v>30.30293285439441</v>
      </c>
      <c r="BV23" s="57">
        <v>1.5268818032932858</v>
      </c>
      <c r="BW23" s="57">
        <v>2.0147038894679237</v>
      </c>
      <c r="BX23" s="57">
        <v>0.10376962907035971</v>
      </c>
      <c r="BY23" s="70">
        <v>3.6453553218315702</v>
      </c>
      <c r="BZ23" s="57">
        <v>0.84143948533423596</v>
      </c>
      <c r="CA23" s="57">
        <v>1.1837211847091247</v>
      </c>
      <c r="CB23" s="57">
        <v>0.55063905726163753</v>
      </c>
      <c r="CC23" s="70">
        <v>2.5757997273049957</v>
      </c>
      <c r="CD23" s="57">
        <v>0.41299499671382944</v>
      </c>
      <c r="CE23" s="70">
        <v>0.41299499671382944</v>
      </c>
      <c r="CF23" s="70">
        <v>6.6341500458503981</v>
      </c>
      <c r="CG23" s="56">
        <v>8.0955470650043839</v>
      </c>
      <c r="CH23" s="70">
        <v>8.0955470650043839</v>
      </c>
      <c r="CI23" s="57">
        <v>4.3232581463752862</v>
      </c>
      <c r="CJ23" s="70">
        <v>4.3232581463752862</v>
      </c>
      <c r="CK23" s="57">
        <v>5.9358256998236644E-2</v>
      </c>
      <c r="CL23" s="70">
        <v>5.9358256998236644E-2</v>
      </c>
      <c r="CM23" s="72">
        <v>12.478163468377907</v>
      </c>
      <c r="CN23" s="57">
        <v>0.97722596586623389</v>
      </c>
      <c r="CO23" s="70">
        <v>0.97722596586623389</v>
      </c>
      <c r="CP23" s="70">
        <v>0.97722596586623389</v>
      </c>
      <c r="CQ23" s="68">
        <v>127.60808399457321</v>
      </c>
      <c r="CR23" s="2">
        <v>7.1251448652748888</v>
      </c>
      <c r="CS23" s="2">
        <v>1.239710758163552</v>
      </c>
      <c r="CT23" s="103"/>
      <c r="CU23" s="74"/>
    </row>
    <row r="24" spans="1:99" ht="51" x14ac:dyDescent="0.25">
      <c r="A24" s="21" t="str">
        <f>[1]ENC_2016!A20</f>
        <v>22. P2 - rang 1</v>
      </c>
      <c r="B24" s="22" t="str">
        <f>[1]ENC_2016!B20</f>
        <v>Au moins un EP avec un PS "P2", sans autre PS associé aux autres EP*  - GIR 1</v>
      </c>
      <c r="C24" s="63">
        <v>1075</v>
      </c>
      <c r="D24" s="52">
        <v>88.587955663006554</v>
      </c>
      <c r="E24" s="57">
        <v>4.6453839190907473</v>
      </c>
      <c r="F24" s="70">
        <v>4.6453839190907473</v>
      </c>
      <c r="G24" s="57">
        <v>8.790658542193917</v>
      </c>
      <c r="H24" s="57">
        <v>1.7890698883070097</v>
      </c>
      <c r="I24" s="70">
        <v>10.579728430500992</v>
      </c>
      <c r="J24" s="57">
        <v>4.8760278080076098</v>
      </c>
      <c r="K24" s="70">
        <v>4.8760278080076098</v>
      </c>
      <c r="L24" s="70">
        <v>20.101140157599417</v>
      </c>
      <c r="M24" s="56">
        <v>0.73372024405756098</v>
      </c>
      <c r="N24" s="57">
        <v>0.32592419280463752</v>
      </c>
      <c r="O24" s="70">
        <v>1.0596444368621969</v>
      </c>
      <c r="P24" s="57">
        <v>1.408501649387139</v>
      </c>
      <c r="Q24" s="57">
        <v>0.41352842050790661</v>
      </c>
      <c r="R24" s="70">
        <v>1.8220300698950456</v>
      </c>
      <c r="S24" s="72">
        <v>2.8816745067572587</v>
      </c>
      <c r="T24" s="57">
        <v>0.42771571308821299</v>
      </c>
      <c r="U24" s="57">
        <v>2.0959046703814641</v>
      </c>
      <c r="V24" s="70">
        <v>2.5236203834696829</v>
      </c>
      <c r="W24" s="57">
        <v>7.4338176866926746</v>
      </c>
      <c r="X24" s="57">
        <v>0.74190645917832843</v>
      </c>
      <c r="Y24" s="70">
        <v>8.175724145871003</v>
      </c>
      <c r="Z24" s="70">
        <v>10.69934452934068</v>
      </c>
      <c r="AA24" s="56">
        <v>0.62434903388868268</v>
      </c>
      <c r="AB24" s="57">
        <v>1.5422459870590077</v>
      </c>
      <c r="AC24" s="70">
        <v>2.1665950209476903</v>
      </c>
      <c r="AD24" s="57">
        <v>6.1060571935068237</v>
      </c>
      <c r="AE24" s="57">
        <v>0.27621518659120559</v>
      </c>
      <c r="AF24" s="57">
        <v>0.17696798010790693</v>
      </c>
      <c r="AG24" s="57">
        <v>0.25779965101130276</v>
      </c>
      <c r="AH24" s="57">
        <v>0.11449974965139563</v>
      </c>
      <c r="AI24" s="57">
        <v>4.3217152668891936</v>
      </c>
      <c r="AJ24" s="57">
        <v>0.39689713847816765</v>
      </c>
      <c r="AK24" s="70">
        <v>11.650152166235994</v>
      </c>
      <c r="AL24" s="57">
        <v>0.80428590480286433</v>
      </c>
      <c r="AM24" s="57">
        <v>0.39888509134253886</v>
      </c>
      <c r="AN24" s="70">
        <v>1.2031709961454009</v>
      </c>
      <c r="AO24" s="57">
        <v>0.82646712725092464</v>
      </c>
      <c r="AP24" s="57">
        <v>0.17434482544760882</v>
      </c>
      <c r="AQ24" s="57">
        <v>1.4561405341067278E-2</v>
      </c>
      <c r="AR24" s="57">
        <v>1.2275473369276573</v>
      </c>
      <c r="AS24" s="57">
        <v>0.22915418061364298</v>
      </c>
      <c r="AT24" s="57">
        <v>0.22803346751248554</v>
      </c>
      <c r="AU24" s="70">
        <v>2.7001083430933863</v>
      </c>
      <c r="AV24" s="57">
        <v>0.14089318603225967</v>
      </c>
      <c r="AW24" s="70">
        <v>0.14089318603225967</v>
      </c>
      <c r="AX24" s="72">
        <v>17.860919712454766</v>
      </c>
      <c r="AY24" s="57">
        <v>0.65311930023496978</v>
      </c>
      <c r="AZ24" s="70">
        <v>0.65311930023496978</v>
      </c>
      <c r="BA24" s="57">
        <v>0.52930273700260655</v>
      </c>
      <c r="BB24" s="57">
        <v>4.533213834075267E-2</v>
      </c>
      <c r="BC24" s="70">
        <v>0.57463487534335922</v>
      </c>
      <c r="BD24" s="57">
        <v>1.5501591281054614</v>
      </c>
      <c r="BE24" s="57">
        <v>0.20932170403163802</v>
      </c>
      <c r="BF24" s="57">
        <v>7.0213576568248157E-3</v>
      </c>
      <c r="BG24" s="57">
        <v>3.262495348904506E-2</v>
      </c>
      <c r="BH24" s="57">
        <v>0.28916018046799807</v>
      </c>
      <c r="BI24" s="70">
        <v>2.0882873237509672</v>
      </c>
      <c r="BJ24" s="70">
        <v>3.3160414993292973</v>
      </c>
      <c r="BK24" s="56">
        <v>0.76873463494090655</v>
      </c>
      <c r="BL24" s="57">
        <v>26.910092870162519</v>
      </c>
      <c r="BM24" s="57">
        <v>0.17219360936451469</v>
      </c>
      <c r="BN24" s="70">
        <v>27.851021114467862</v>
      </c>
      <c r="BO24" s="57">
        <v>5.8875172315003832</v>
      </c>
      <c r="BP24" s="57">
        <v>0.18108329512552107</v>
      </c>
      <c r="BQ24" s="57">
        <v>0.47671392941547391</v>
      </c>
      <c r="BR24" s="70">
        <v>6.5453144560413836</v>
      </c>
      <c r="BS24" s="57">
        <v>1.2885017168585189</v>
      </c>
      <c r="BT24" s="70">
        <v>1.2885017168585189</v>
      </c>
      <c r="BU24" s="72">
        <v>35.684837287367813</v>
      </c>
      <c r="BV24" s="57">
        <v>0.81547064921966272</v>
      </c>
      <c r="BW24" s="57">
        <v>3.0054122682298292</v>
      </c>
      <c r="BX24" s="57">
        <v>0.24194898881032331</v>
      </c>
      <c r="BY24" s="70">
        <v>4.0628319062598388</v>
      </c>
      <c r="BZ24" s="57">
        <v>0.56263535040253809</v>
      </c>
      <c r="CA24" s="57">
        <v>0.99303121574202313</v>
      </c>
      <c r="CB24" s="57">
        <v>0.78681637462939202</v>
      </c>
      <c r="CC24" s="70">
        <v>2.3424829407739547</v>
      </c>
      <c r="CD24" s="57">
        <v>0.27682308609136747</v>
      </c>
      <c r="CE24" s="70">
        <v>0.27682308609136747</v>
      </c>
      <c r="CF24" s="70">
        <v>6.6821379331251212</v>
      </c>
      <c r="CG24" s="56">
        <v>9.0959502733426874</v>
      </c>
      <c r="CH24" s="70">
        <v>9.0959502733426874</v>
      </c>
      <c r="CI24" s="57">
        <v>5.4699589737509973</v>
      </c>
      <c r="CJ24" s="70">
        <v>5.4699589737509973</v>
      </c>
      <c r="CK24" s="57">
        <v>8.3411591223724185E-2</v>
      </c>
      <c r="CL24" s="70">
        <v>8.3411591223724185E-2</v>
      </c>
      <c r="CM24" s="72">
        <v>14.649320838317495</v>
      </c>
      <c r="CN24" s="57">
        <v>1.0258959203315698</v>
      </c>
      <c r="CO24" s="70">
        <v>1.0258959203315698</v>
      </c>
      <c r="CP24" s="70">
        <v>1.0258959203315698</v>
      </c>
      <c r="CQ24" s="68">
        <v>112.90131238462334</v>
      </c>
      <c r="CR24" s="2">
        <v>7.5776177255082251</v>
      </c>
      <c r="CS24" s="2">
        <v>1.1972291635911299</v>
      </c>
      <c r="CT24" s="103"/>
      <c r="CU24" s="74"/>
    </row>
    <row r="25" spans="1:99" ht="76.5" x14ac:dyDescent="0.25">
      <c r="A25" s="21" t="str">
        <f>[1]ENC_2016!A21</f>
        <v>23. P2 - rang 2</v>
      </c>
      <c r="B25" s="22" t="str">
        <f>[1]ENC_2016!B21</f>
        <v>Au moins un EP avec un PS "P2", sans autre PS associé aux autres EP*  - GIR 2 avec C en cohérence, orientation et transferts</v>
      </c>
      <c r="C25" s="63">
        <v>132</v>
      </c>
      <c r="D25" s="52">
        <v>87.195559214050874</v>
      </c>
      <c r="E25" s="57">
        <v>5.0048934004730565</v>
      </c>
      <c r="F25" s="70">
        <v>5.0048934004730565</v>
      </c>
      <c r="G25" s="57">
        <v>8.3501639460818371</v>
      </c>
      <c r="H25" s="57">
        <v>1.5445639687287702</v>
      </c>
      <c r="I25" s="70">
        <v>9.8947279148106002</v>
      </c>
      <c r="J25" s="57">
        <v>4.8660078615309263</v>
      </c>
      <c r="K25" s="70">
        <v>4.8660078615309263</v>
      </c>
      <c r="L25" s="70">
        <v>19.765629176814574</v>
      </c>
      <c r="M25" s="56">
        <v>0.7782942001772587</v>
      </c>
      <c r="N25" s="57">
        <v>0.31146694739923952</v>
      </c>
      <c r="O25" s="70">
        <v>1.0897611475764983</v>
      </c>
      <c r="P25" s="57">
        <v>1.5220753734799883</v>
      </c>
      <c r="Q25" s="57">
        <v>0.41949811510721191</v>
      </c>
      <c r="R25" s="70">
        <v>1.9415734885872002</v>
      </c>
      <c r="S25" s="72">
        <v>3.0313346361636979</v>
      </c>
      <c r="T25" s="57">
        <v>0.43143952689103399</v>
      </c>
      <c r="U25" s="57">
        <v>1.820443839667659</v>
      </c>
      <c r="V25" s="70">
        <v>2.2518833665586917</v>
      </c>
      <c r="W25" s="57">
        <v>7.8656034082453772</v>
      </c>
      <c r="X25" s="57">
        <v>0.69297655097347466</v>
      </c>
      <c r="Y25" s="70">
        <v>8.5585799592188518</v>
      </c>
      <c r="Z25" s="70">
        <v>10.810463325777548</v>
      </c>
      <c r="AA25" s="56">
        <v>0.61215038701980518</v>
      </c>
      <c r="AB25" s="57">
        <v>1.6455832783062121</v>
      </c>
      <c r="AC25" s="70">
        <v>2.2577336653260174</v>
      </c>
      <c r="AD25" s="57">
        <v>5.2026576011966208</v>
      </c>
      <c r="AE25" s="57">
        <v>0.2618026457220971</v>
      </c>
      <c r="AF25" s="57">
        <v>0.19745719516641375</v>
      </c>
      <c r="AG25" s="57">
        <v>0.32642954263249968</v>
      </c>
      <c r="AH25" s="57">
        <v>0.12126553170383901</v>
      </c>
      <c r="AI25" s="57">
        <v>5.5081047099746305</v>
      </c>
      <c r="AJ25" s="57">
        <v>0.47773172071163805</v>
      </c>
      <c r="AK25" s="70">
        <v>12.095448947107741</v>
      </c>
      <c r="AL25" s="57">
        <v>0.96448112179481726</v>
      </c>
      <c r="AM25" s="57">
        <v>0.35808211161632086</v>
      </c>
      <c r="AN25" s="70">
        <v>1.3225632334111372</v>
      </c>
      <c r="AO25" s="57">
        <v>0.83963457123498664</v>
      </c>
      <c r="AP25" s="57">
        <v>0.17721019893604123</v>
      </c>
      <c r="AQ25" s="57">
        <v>1.8774283986111601E-2</v>
      </c>
      <c r="AR25" s="57">
        <v>1.1069446420385163</v>
      </c>
      <c r="AS25" s="57">
        <v>0.16015873827250637</v>
      </c>
      <c r="AT25" s="57">
        <v>0.43025576057345205</v>
      </c>
      <c r="AU25" s="70">
        <v>2.7329781950416141</v>
      </c>
      <c r="AV25" s="57">
        <v>0.12771724510161486</v>
      </c>
      <c r="AW25" s="70">
        <v>0.12771724510161486</v>
      </c>
      <c r="AX25" s="72">
        <v>18.536441285988129</v>
      </c>
      <c r="AY25" s="57">
        <v>0.78812863580723014</v>
      </c>
      <c r="AZ25" s="70">
        <v>0.78812863580723014</v>
      </c>
      <c r="BA25" s="57">
        <v>0.79706134593797018</v>
      </c>
      <c r="BB25" s="57">
        <v>2.3038815995620222E-2</v>
      </c>
      <c r="BC25" s="70">
        <v>0.82010016193359037</v>
      </c>
      <c r="BD25" s="57">
        <v>1.7807554613354213</v>
      </c>
      <c r="BE25" s="57">
        <v>0.25822886717205062</v>
      </c>
      <c r="BF25" s="57">
        <v>1.0826760074872871E-2</v>
      </c>
      <c r="BG25" s="57">
        <v>3.8476798554382075E-2</v>
      </c>
      <c r="BH25" s="57">
        <v>0.40345241655724356</v>
      </c>
      <c r="BI25" s="70">
        <v>2.4917403036939705</v>
      </c>
      <c r="BJ25" s="70">
        <v>4.0999691014347892</v>
      </c>
      <c r="BK25" s="56">
        <v>0.86386393415291973</v>
      </c>
      <c r="BL25" s="57">
        <v>22.241971923816006</v>
      </c>
      <c r="BM25" s="57">
        <v>0.14466486548942525</v>
      </c>
      <c r="BN25" s="70">
        <v>23.250500723458355</v>
      </c>
      <c r="BO25" s="57">
        <v>4.7152767808605196</v>
      </c>
      <c r="BP25" s="57">
        <v>0.25227021056257432</v>
      </c>
      <c r="BQ25" s="57">
        <v>0.41687691580363506</v>
      </c>
      <c r="BR25" s="70">
        <v>5.3844239072267319</v>
      </c>
      <c r="BS25" s="57">
        <v>1.3841291925570733</v>
      </c>
      <c r="BT25" s="70">
        <v>1.3841291925570733</v>
      </c>
      <c r="BU25" s="72">
        <v>30.019053823242167</v>
      </c>
      <c r="BV25" s="57">
        <v>1.0528268818264315</v>
      </c>
      <c r="BW25" s="57">
        <v>4.3685932201892745</v>
      </c>
      <c r="BX25" s="57">
        <v>0.18604165770728337</v>
      </c>
      <c r="BY25" s="70">
        <v>5.6074617597229874</v>
      </c>
      <c r="BZ25" s="57">
        <v>0.83034960290223903</v>
      </c>
      <c r="CA25" s="57">
        <v>1.2889914323645586</v>
      </c>
      <c r="CB25" s="57">
        <v>0.93802427897776575</v>
      </c>
      <c r="CC25" s="70">
        <v>3.0573653142445645</v>
      </c>
      <c r="CD25" s="57">
        <v>0.32631281203908263</v>
      </c>
      <c r="CE25" s="70">
        <v>0.32631281203908263</v>
      </c>
      <c r="CF25" s="70">
        <v>8.9911398860066374</v>
      </c>
      <c r="CG25" s="56">
        <v>8.6422932028255559</v>
      </c>
      <c r="CH25" s="70">
        <v>8.6422932028255559</v>
      </c>
      <c r="CI25" s="57">
        <v>5.565939798377463</v>
      </c>
      <c r="CJ25" s="70">
        <v>5.565939798377463</v>
      </c>
      <c r="CK25" s="57">
        <v>0.17514380546455768</v>
      </c>
      <c r="CL25" s="70">
        <v>0.17514380546455768</v>
      </c>
      <c r="CM25" s="72">
        <v>14.383376806667577</v>
      </c>
      <c r="CN25" s="57">
        <v>0.97039875400954967</v>
      </c>
      <c r="CO25" s="70">
        <v>0.97039875400954967</v>
      </c>
      <c r="CP25" s="70">
        <v>0.97039875400954967</v>
      </c>
      <c r="CQ25" s="68">
        <v>110.60780679610467</v>
      </c>
      <c r="CR25" s="2">
        <v>8.8299208952511083</v>
      </c>
      <c r="CS25" s="2">
        <v>1.0345329388587543</v>
      </c>
      <c r="CT25" s="103"/>
      <c r="CU25" s="74"/>
    </row>
    <row r="26" spans="1:99" ht="63.75" x14ac:dyDescent="0.25">
      <c r="A26" s="21" t="str">
        <f>[1]ENC_2016!A22</f>
        <v>24. P2 - rang 3</v>
      </c>
      <c r="B26" s="22" t="str">
        <f>[1]ENC_2016!B22</f>
        <v>Au moins un EP avec un PS "P2", sans autre PS associé aux autres EP*  - GIR 2 avec C en cohérence et orientation</v>
      </c>
      <c r="C26" s="63">
        <v>1281</v>
      </c>
      <c r="D26" s="52">
        <v>89.048810821281805</v>
      </c>
      <c r="E26" s="57">
        <v>4.1126460306064745</v>
      </c>
      <c r="F26" s="70">
        <v>4.1126460306064745</v>
      </c>
      <c r="G26" s="57">
        <v>7.3190782232075247</v>
      </c>
      <c r="H26" s="57">
        <v>1.985812854630945</v>
      </c>
      <c r="I26" s="70">
        <v>9.3048910778384926</v>
      </c>
      <c r="J26" s="57">
        <v>5.1162528440864321</v>
      </c>
      <c r="K26" s="70">
        <v>5.1162528440864321</v>
      </c>
      <c r="L26" s="70">
        <v>18.533789952531535</v>
      </c>
      <c r="M26" s="56">
        <v>0.70074674770940681</v>
      </c>
      <c r="N26" s="57">
        <v>0.30290348791175892</v>
      </c>
      <c r="O26" s="70">
        <v>1.0036502356211652</v>
      </c>
      <c r="P26" s="57">
        <v>1.3022283752176327</v>
      </c>
      <c r="Q26" s="57">
        <v>0.42106544721682893</v>
      </c>
      <c r="R26" s="70">
        <v>1.7232938224344616</v>
      </c>
      <c r="S26" s="72">
        <v>2.7269440580556354</v>
      </c>
      <c r="T26" s="57">
        <v>0.82233736921575562</v>
      </c>
      <c r="U26" s="57">
        <v>1.7694794221598267</v>
      </c>
      <c r="V26" s="70">
        <v>2.5918167913755652</v>
      </c>
      <c r="W26" s="57">
        <v>7.2740407207086584</v>
      </c>
      <c r="X26" s="57">
        <v>0.74962946624199667</v>
      </c>
      <c r="Y26" s="70">
        <v>8.023670186950655</v>
      </c>
      <c r="Z26" s="70">
        <v>10.615486978326299</v>
      </c>
      <c r="AA26" s="56">
        <v>0.62801106974277487</v>
      </c>
      <c r="AB26" s="57">
        <v>1.6274921287396931</v>
      </c>
      <c r="AC26" s="70">
        <v>2.2555031984824678</v>
      </c>
      <c r="AD26" s="57">
        <v>5.4292608459942748</v>
      </c>
      <c r="AE26" s="57">
        <v>0.31323044746736428</v>
      </c>
      <c r="AF26" s="57">
        <v>0.22960068665638977</v>
      </c>
      <c r="AG26" s="57">
        <v>0.27912430645881581</v>
      </c>
      <c r="AH26" s="57">
        <v>0.15799031774621725</v>
      </c>
      <c r="AI26" s="57">
        <v>5.0722562785490535</v>
      </c>
      <c r="AJ26" s="57">
        <v>0.37059545851484732</v>
      </c>
      <c r="AK26" s="70">
        <v>11.852058341386963</v>
      </c>
      <c r="AL26" s="57">
        <v>1.614710877462135</v>
      </c>
      <c r="AM26" s="57">
        <v>0.35955387799067962</v>
      </c>
      <c r="AN26" s="70">
        <v>1.9742647554528228</v>
      </c>
      <c r="AO26" s="57">
        <v>0.9784402258147249</v>
      </c>
      <c r="AP26" s="57">
        <v>0.172268412780263</v>
      </c>
      <c r="AQ26" s="57">
        <v>1.2133305053520104E-2</v>
      </c>
      <c r="AR26" s="57">
        <v>1.1813409328141784</v>
      </c>
      <c r="AS26" s="57">
        <v>0.32572646235110558</v>
      </c>
      <c r="AT26" s="57">
        <v>0.20975804098966222</v>
      </c>
      <c r="AU26" s="70">
        <v>2.879667379803454</v>
      </c>
      <c r="AV26" s="57">
        <v>0.14299122067471715</v>
      </c>
      <c r="AW26" s="70">
        <v>0.14299122067471715</v>
      </c>
      <c r="AX26" s="72">
        <v>19.10448489580045</v>
      </c>
      <c r="AY26" s="57">
        <v>0.66434582187715596</v>
      </c>
      <c r="AZ26" s="70">
        <v>0.66434582187715596</v>
      </c>
      <c r="BA26" s="57">
        <v>0.23554148214339651</v>
      </c>
      <c r="BB26" s="57">
        <v>9.1883540703639494E-2</v>
      </c>
      <c r="BC26" s="70">
        <v>0.32742502284703601</v>
      </c>
      <c r="BD26" s="57">
        <v>1.3348394577149294</v>
      </c>
      <c r="BE26" s="57">
        <v>0.20182434847146474</v>
      </c>
      <c r="BF26" s="57">
        <v>2.0009181424382017E-2</v>
      </c>
      <c r="BG26" s="57">
        <v>1.2265618458945832E-2</v>
      </c>
      <c r="BH26" s="57">
        <v>0.11265840804962816</v>
      </c>
      <c r="BI26" s="70">
        <v>1.6815970141193501</v>
      </c>
      <c r="BJ26" s="70">
        <v>2.673367858843545</v>
      </c>
      <c r="BK26" s="56">
        <v>0.73486887648487342</v>
      </c>
      <c r="BL26" s="57">
        <v>19.402917679538838</v>
      </c>
      <c r="BM26" s="57">
        <v>0.161580440342908</v>
      </c>
      <c r="BN26" s="70">
        <v>20.299366996366611</v>
      </c>
      <c r="BO26" s="57">
        <v>5.0583842271806017</v>
      </c>
      <c r="BP26" s="57">
        <v>0.16914157619318881</v>
      </c>
      <c r="BQ26" s="57">
        <v>0.51471156207446334</v>
      </c>
      <c r="BR26" s="70">
        <v>5.7422373654482399</v>
      </c>
      <c r="BS26" s="57">
        <v>1.2215179123995568</v>
      </c>
      <c r="BT26" s="70">
        <v>1.2215179123995568</v>
      </c>
      <c r="BU26" s="72">
        <v>27.263122274214375</v>
      </c>
      <c r="BV26" s="57">
        <v>0.84032666721379801</v>
      </c>
      <c r="BW26" s="57">
        <v>3.6284935488929335</v>
      </c>
      <c r="BX26" s="57">
        <v>0.23064805080308262</v>
      </c>
      <c r="BY26" s="70">
        <v>4.6994682669098102</v>
      </c>
      <c r="BZ26" s="57">
        <v>0.71192805797158343</v>
      </c>
      <c r="CA26" s="57">
        <v>1.09343249162388</v>
      </c>
      <c r="CB26" s="57">
        <v>0.76814511294489718</v>
      </c>
      <c r="CC26" s="70">
        <v>2.5735056625403518</v>
      </c>
      <c r="CD26" s="57">
        <v>0.32393382091181983</v>
      </c>
      <c r="CE26" s="70">
        <v>0.32393382091181983</v>
      </c>
      <c r="CF26" s="70">
        <v>7.596907750361944</v>
      </c>
      <c r="CG26" s="56">
        <v>8.7691327992818486</v>
      </c>
      <c r="CH26" s="70">
        <v>8.7691327992818486</v>
      </c>
      <c r="CI26" s="57">
        <v>5.5270987334623536</v>
      </c>
      <c r="CJ26" s="70">
        <v>5.5270987334623536</v>
      </c>
      <c r="CK26" s="57">
        <v>9.856223964137581E-2</v>
      </c>
      <c r="CL26" s="70">
        <v>9.856223964137581E-2</v>
      </c>
      <c r="CM26" s="72">
        <v>14.394793772385562</v>
      </c>
      <c r="CN26" s="57">
        <v>0.82012134374995793</v>
      </c>
      <c r="CO26" s="70">
        <v>0.82012134374995793</v>
      </c>
      <c r="CP26" s="70">
        <v>0.82012134374995793</v>
      </c>
      <c r="CQ26" s="68">
        <v>103.72901888426915</v>
      </c>
      <c r="CR26" s="2">
        <v>8.2593134909670045</v>
      </c>
      <c r="CS26" s="2">
        <v>0.99428805286308553</v>
      </c>
      <c r="CT26" s="103"/>
      <c r="CU26" s="74"/>
    </row>
    <row r="27" spans="1:99" ht="76.5" x14ac:dyDescent="0.25">
      <c r="A27" s="21" t="str">
        <f>[1]ENC_2016!A23</f>
        <v>25. P2 - rang 4</v>
      </c>
      <c r="B27" s="22" t="str">
        <f>[1]ENC_2016!B23</f>
        <v>Au moins un EP avec un PS "P2", sans autre PS associé aux autres EP*  - GIR 2 avec B en cohérence et C en orientation</v>
      </c>
      <c r="C27" s="63">
        <v>562</v>
      </c>
      <c r="D27" s="52">
        <v>87.884303230631161</v>
      </c>
      <c r="E27" s="57">
        <v>3.412094232126369</v>
      </c>
      <c r="F27" s="70">
        <v>3.412094232126369</v>
      </c>
      <c r="G27" s="57">
        <v>8.2166910316864055</v>
      </c>
      <c r="H27" s="57">
        <v>1.5801822909747389</v>
      </c>
      <c r="I27" s="70">
        <v>9.7968733226611455</v>
      </c>
      <c r="J27" s="57">
        <v>4.3539158047384774</v>
      </c>
      <c r="K27" s="70">
        <v>4.3539158047384774</v>
      </c>
      <c r="L27" s="70">
        <v>17.562883359526019</v>
      </c>
      <c r="M27" s="56">
        <v>0.85621683697467255</v>
      </c>
      <c r="N27" s="57">
        <v>0.4289303845438423</v>
      </c>
      <c r="O27" s="70">
        <v>1.2851472215185156</v>
      </c>
      <c r="P27" s="57">
        <v>1.4389090979287713</v>
      </c>
      <c r="Q27" s="57">
        <v>0.42558522713195868</v>
      </c>
      <c r="R27" s="70">
        <v>1.86449432506073</v>
      </c>
      <c r="S27" s="72">
        <v>3.1496415465792471</v>
      </c>
      <c r="T27" s="57">
        <v>1.2142624118219099</v>
      </c>
      <c r="U27" s="57">
        <v>1.6432668694043298</v>
      </c>
      <c r="V27" s="70">
        <v>2.8575292812262441</v>
      </c>
      <c r="W27" s="57">
        <v>7.5702322203162256</v>
      </c>
      <c r="X27" s="57">
        <v>0.63114126435701134</v>
      </c>
      <c r="Y27" s="70">
        <v>8.2013734846732369</v>
      </c>
      <c r="Z27" s="70">
        <v>11.058902765899459</v>
      </c>
      <c r="AA27" s="56">
        <v>0.4956158866176455</v>
      </c>
      <c r="AB27" s="57">
        <v>1.674871567736218</v>
      </c>
      <c r="AC27" s="70">
        <v>2.1704874543538635</v>
      </c>
      <c r="AD27" s="57">
        <v>6.2942433753728437</v>
      </c>
      <c r="AE27" s="57">
        <v>0.2659499346581114</v>
      </c>
      <c r="AF27" s="57">
        <v>0.15008165986884484</v>
      </c>
      <c r="AG27" s="57">
        <v>0.28302648808837727</v>
      </c>
      <c r="AH27" s="57">
        <v>0.13760634467353575</v>
      </c>
      <c r="AI27" s="57">
        <v>5.5455050941894477</v>
      </c>
      <c r="AJ27" s="57">
        <v>0.37976556676863193</v>
      </c>
      <c r="AK27" s="70">
        <v>13.056178463619794</v>
      </c>
      <c r="AL27" s="57">
        <v>1.8166836173344107</v>
      </c>
      <c r="AM27" s="57">
        <v>0.45106880645617992</v>
      </c>
      <c r="AN27" s="70">
        <v>2.2677524237905931</v>
      </c>
      <c r="AO27" s="57">
        <v>0.84288037055029796</v>
      </c>
      <c r="AP27" s="57">
        <v>0.14433921992036719</v>
      </c>
      <c r="AQ27" s="57">
        <v>8.4688736996696833E-3</v>
      </c>
      <c r="AR27" s="57">
        <v>1.1529075505307858</v>
      </c>
      <c r="AS27" s="57">
        <v>0.35031075822598445</v>
      </c>
      <c r="AT27" s="57">
        <v>0.18286825805940143</v>
      </c>
      <c r="AU27" s="70">
        <v>2.6817750309865067</v>
      </c>
      <c r="AV27" s="57">
        <v>0.13434757633127847</v>
      </c>
      <c r="AW27" s="70">
        <v>0.13434757633127847</v>
      </c>
      <c r="AX27" s="72">
        <v>20.310540949082036</v>
      </c>
      <c r="AY27" s="57">
        <v>0.6837992643595725</v>
      </c>
      <c r="AZ27" s="70">
        <v>0.6837992643595725</v>
      </c>
      <c r="BA27" s="57">
        <v>0.56531147843802299</v>
      </c>
      <c r="BB27" s="57">
        <v>0.10652635345555411</v>
      </c>
      <c r="BC27" s="70">
        <v>0.67183783189357715</v>
      </c>
      <c r="BD27" s="57">
        <v>1.7785376490590517</v>
      </c>
      <c r="BE27" s="57">
        <v>0.26328379893711784</v>
      </c>
      <c r="BF27" s="57">
        <v>5.6801864714224812E-2</v>
      </c>
      <c r="BG27" s="57">
        <v>0.12647627305834977</v>
      </c>
      <c r="BH27" s="57">
        <v>0.24403269334063324</v>
      </c>
      <c r="BI27" s="70">
        <v>2.4691322791093775</v>
      </c>
      <c r="BJ27" s="70">
        <v>3.8247693753625218</v>
      </c>
      <c r="BK27" s="56">
        <v>0.58187911971853468</v>
      </c>
      <c r="BL27" s="57">
        <v>18.498109638265845</v>
      </c>
      <c r="BM27" s="57">
        <v>0.160032313395751</v>
      </c>
      <c r="BN27" s="70">
        <v>19.240021071380134</v>
      </c>
      <c r="BO27" s="57">
        <v>4.6445160911921546</v>
      </c>
      <c r="BP27" s="57">
        <v>0.24242857215153688</v>
      </c>
      <c r="BQ27" s="57">
        <v>0.87798963710895905</v>
      </c>
      <c r="BR27" s="70">
        <v>5.7649343004526434</v>
      </c>
      <c r="BS27" s="57">
        <v>1.1449634755106242</v>
      </c>
      <c r="BT27" s="70">
        <v>1.1449634755106242</v>
      </c>
      <c r="BU27" s="72">
        <v>26.14991884734334</v>
      </c>
      <c r="BV27" s="57">
        <v>0.80484629652410189</v>
      </c>
      <c r="BW27" s="57">
        <v>2.8336861954045678</v>
      </c>
      <c r="BX27" s="57">
        <v>0.20311597750448904</v>
      </c>
      <c r="BY27" s="70">
        <v>3.8416484694331565</v>
      </c>
      <c r="BZ27" s="57">
        <v>0.8007833119034754</v>
      </c>
      <c r="CA27" s="57">
        <v>1.042691365280169</v>
      </c>
      <c r="CB27" s="57">
        <v>1.2530239136681627</v>
      </c>
      <c r="CC27" s="70">
        <v>3.0964985908518097</v>
      </c>
      <c r="CD27" s="57">
        <v>0.28606000544182925</v>
      </c>
      <c r="CE27" s="70">
        <v>0.28606000544182925</v>
      </c>
      <c r="CF27" s="70">
        <v>7.2242070657267865</v>
      </c>
      <c r="CG27" s="56">
        <v>7.4400697280721388</v>
      </c>
      <c r="CH27" s="70">
        <v>7.4400697280721388</v>
      </c>
      <c r="CI27" s="57">
        <v>5.194473516979599</v>
      </c>
      <c r="CJ27" s="70">
        <v>5.194473516979599</v>
      </c>
      <c r="CK27" s="57">
        <v>9.930922738630879E-2</v>
      </c>
      <c r="CL27" s="70">
        <v>9.930922738630879E-2</v>
      </c>
      <c r="CM27" s="72">
        <v>12.733852472438036</v>
      </c>
      <c r="CN27" s="57">
        <v>0.80749088396394852</v>
      </c>
      <c r="CO27" s="70">
        <v>0.80749088396394852</v>
      </c>
      <c r="CP27" s="70">
        <v>0.80749088396394852</v>
      </c>
      <c r="CQ27" s="68">
        <v>102.82220726592139</v>
      </c>
      <c r="CR27" s="2">
        <v>7.5848359692949172</v>
      </c>
      <c r="CS27" s="2">
        <v>1.2337932991381866</v>
      </c>
      <c r="CT27" s="103"/>
      <c r="CU27" s="74"/>
    </row>
    <row r="28" spans="1:99" ht="63.75" x14ac:dyDescent="0.25">
      <c r="A28" s="21" t="str">
        <f>[1]ENC_2016!A24</f>
        <v>26. P2 - rang 5</v>
      </c>
      <c r="B28" s="22" t="str">
        <f>[1]ENC_2016!B24</f>
        <v>Au moins un EP avec un PS "P2", sans autre PS associé aux autres EP*  - GIR 2 avec B en cohérence et orientation</v>
      </c>
      <c r="C28" s="63">
        <v>90</v>
      </c>
      <c r="D28" s="52">
        <v>89.816044771426789</v>
      </c>
      <c r="E28" s="57">
        <v>3.8491807018781659</v>
      </c>
      <c r="F28" s="70">
        <v>3.8491807018781659</v>
      </c>
      <c r="G28" s="57">
        <v>10.280849766704772</v>
      </c>
      <c r="H28" s="57">
        <v>1.0283641040600648</v>
      </c>
      <c r="I28" s="70">
        <v>11.309213870764845</v>
      </c>
      <c r="J28" s="57">
        <v>3.7566363494568655</v>
      </c>
      <c r="K28" s="70">
        <v>3.7566363494568655</v>
      </c>
      <c r="L28" s="70">
        <v>18.91503092209987</v>
      </c>
      <c r="M28" s="56">
        <v>0.62173893309453365</v>
      </c>
      <c r="N28" s="57">
        <v>0.36702360372854681</v>
      </c>
      <c r="O28" s="70">
        <v>0.9887625368230798</v>
      </c>
      <c r="P28" s="57">
        <v>1.6357687519331414</v>
      </c>
      <c r="Q28" s="57">
        <v>0.36176343241421161</v>
      </c>
      <c r="R28" s="70">
        <v>1.997532184347353</v>
      </c>
      <c r="S28" s="72">
        <v>2.9862947211704332</v>
      </c>
      <c r="T28" s="57">
        <v>0.33041343545221774</v>
      </c>
      <c r="U28" s="57">
        <v>2.3635761795122425</v>
      </c>
      <c r="V28" s="70">
        <v>2.6939896149644609</v>
      </c>
      <c r="W28" s="57">
        <v>6.6423697575832046</v>
      </c>
      <c r="X28" s="57">
        <v>0.76400448421101164</v>
      </c>
      <c r="Y28" s="70">
        <v>7.4063742417942162</v>
      </c>
      <c r="Z28" s="70">
        <v>10.100363856758674</v>
      </c>
      <c r="AA28" s="56">
        <v>0.41082760232072751</v>
      </c>
      <c r="AB28" s="57">
        <v>1.5798575489879221</v>
      </c>
      <c r="AC28" s="70">
        <v>1.9906851513086496</v>
      </c>
      <c r="AD28" s="57">
        <v>7.3886462922306189</v>
      </c>
      <c r="AE28" s="57">
        <v>0.2613391625657201</v>
      </c>
      <c r="AF28" s="57">
        <v>8.5988726201607774E-2</v>
      </c>
      <c r="AG28" s="57">
        <v>0.2709911935237076</v>
      </c>
      <c r="AH28" s="57">
        <v>7.7304232394193054E-2</v>
      </c>
      <c r="AI28" s="57">
        <v>5.3615293225862244</v>
      </c>
      <c r="AJ28" s="57">
        <v>0.43127830401866651</v>
      </c>
      <c r="AK28" s="70">
        <v>13.877077233520739</v>
      </c>
      <c r="AL28" s="57">
        <v>1.4139307665918346</v>
      </c>
      <c r="AM28" s="57">
        <v>0.52064226720431694</v>
      </c>
      <c r="AN28" s="70">
        <v>1.9345730337961513</v>
      </c>
      <c r="AO28" s="57">
        <v>1.0778767883190121</v>
      </c>
      <c r="AP28" s="57">
        <v>0.18741980897000091</v>
      </c>
      <c r="AQ28" s="57">
        <v>1.3858799725811352E-2</v>
      </c>
      <c r="AR28" s="57">
        <v>0.96318722497394482</v>
      </c>
      <c r="AS28" s="57">
        <v>0.27866617809064331</v>
      </c>
      <c r="AT28" s="57">
        <v>0.26301581352011194</v>
      </c>
      <c r="AU28" s="70">
        <v>2.7840246135995246</v>
      </c>
      <c r="AV28" s="57">
        <v>0.11904028172915417</v>
      </c>
      <c r="AW28" s="70">
        <v>0.11904028172915417</v>
      </c>
      <c r="AX28" s="72">
        <v>20.705400313954215</v>
      </c>
      <c r="AY28" s="57">
        <v>0.6900817865241633</v>
      </c>
      <c r="AZ28" s="70">
        <v>0.6900817865241633</v>
      </c>
      <c r="BA28" s="57">
        <v>0.98940751435334795</v>
      </c>
      <c r="BB28" s="57">
        <v>9.2502488051308448E-3</v>
      </c>
      <c r="BC28" s="70">
        <v>0.99865776315847876</v>
      </c>
      <c r="BD28" s="57">
        <v>1.7142531270650938</v>
      </c>
      <c r="BE28" s="57">
        <v>0.22854994272936136</v>
      </c>
      <c r="BF28" s="57">
        <v>1.0391790929649222E-2</v>
      </c>
      <c r="BG28" s="57">
        <v>6.9157025528355648E-2</v>
      </c>
      <c r="BH28" s="57">
        <v>0.38182031185398058</v>
      </c>
      <c r="BI28" s="70">
        <v>2.4041721981064406</v>
      </c>
      <c r="BJ28" s="70">
        <v>4.0929117477890813</v>
      </c>
      <c r="BK28" s="56">
        <v>0.51593476322858134</v>
      </c>
      <c r="BL28" s="57">
        <v>23.957793923156302</v>
      </c>
      <c r="BM28" s="57">
        <v>0.11322052741171564</v>
      </c>
      <c r="BN28" s="70">
        <v>24.586949213796601</v>
      </c>
      <c r="BO28" s="57">
        <v>5.655778263218564</v>
      </c>
      <c r="BP28" s="57">
        <v>0.15488093732076119</v>
      </c>
      <c r="BQ28" s="57">
        <v>0.43101475158966229</v>
      </c>
      <c r="BR28" s="70">
        <v>6.2416739521289841</v>
      </c>
      <c r="BS28" s="57">
        <v>1.0978707055525314</v>
      </c>
      <c r="BT28" s="70">
        <v>1.0978707055525314</v>
      </c>
      <c r="BU28" s="72">
        <v>31.926493871478129</v>
      </c>
      <c r="BV28" s="57">
        <v>0.68622246609031201</v>
      </c>
      <c r="BW28" s="57">
        <v>2.044061911096962</v>
      </c>
      <c r="BX28" s="57">
        <v>0.17994618998091247</v>
      </c>
      <c r="BY28" s="70">
        <v>2.910230567168187</v>
      </c>
      <c r="BZ28" s="57">
        <v>0.61619075772526188</v>
      </c>
      <c r="CA28" s="57">
        <v>0.86475997157327877</v>
      </c>
      <c r="CB28" s="57">
        <v>1.0384125280156853</v>
      </c>
      <c r="CC28" s="70">
        <v>2.5193632573142253</v>
      </c>
      <c r="CD28" s="57">
        <v>0.30334586965194932</v>
      </c>
      <c r="CE28" s="70">
        <v>0.30334586965194932</v>
      </c>
      <c r="CF28" s="70">
        <v>5.7329396941343642</v>
      </c>
      <c r="CG28" s="56">
        <v>7.4685427509038034</v>
      </c>
      <c r="CH28" s="70">
        <v>7.4685427509038034</v>
      </c>
      <c r="CI28" s="57">
        <v>5.5197329492865732</v>
      </c>
      <c r="CJ28" s="70">
        <v>5.5197329492865732</v>
      </c>
      <c r="CK28" s="57">
        <v>0.12132941878316714</v>
      </c>
      <c r="CL28" s="70">
        <v>0.12132941878316714</v>
      </c>
      <c r="CM28" s="72">
        <v>13.109605118973533</v>
      </c>
      <c r="CN28" s="57">
        <v>0.94927983403120908</v>
      </c>
      <c r="CO28" s="70">
        <v>0.94927983403120908</v>
      </c>
      <c r="CP28" s="70">
        <v>0.94927983403120908</v>
      </c>
      <c r="CQ28" s="68">
        <v>108.51832008038946</v>
      </c>
      <c r="CR28" s="2">
        <v>7.9044841285329168</v>
      </c>
      <c r="CS28" s="2">
        <v>1.3051684100436816</v>
      </c>
      <c r="CT28" s="103"/>
      <c r="CU28" s="74"/>
    </row>
    <row r="29" spans="1:99" ht="63.75" x14ac:dyDescent="0.25">
      <c r="A29" s="21" t="str">
        <f>[1]ENC_2016!A25</f>
        <v>27. P2 - rang 6</v>
      </c>
      <c r="B29" s="22" t="str">
        <f>[1]ENC_2016!B25</f>
        <v>Au moins un EP avec un PS "P2", sans autre PS associé aux autres EP*  - GIR 2 avec C en transferts</v>
      </c>
      <c r="C29" s="63">
        <v>220</v>
      </c>
      <c r="D29" s="52">
        <v>88.556942851226736</v>
      </c>
      <c r="E29" s="57">
        <v>3.4831629709101755</v>
      </c>
      <c r="F29" s="70">
        <v>3.4831629709101755</v>
      </c>
      <c r="G29" s="57">
        <v>8.8358447071273432</v>
      </c>
      <c r="H29" s="57">
        <v>1.4908192542246208</v>
      </c>
      <c r="I29" s="70">
        <v>10.326663961351947</v>
      </c>
      <c r="J29" s="57">
        <v>4.3364012802210414</v>
      </c>
      <c r="K29" s="70">
        <v>4.3364012802210414</v>
      </c>
      <c r="L29" s="70">
        <v>18.146228212483184</v>
      </c>
      <c r="M29" s="56">
        <v>0.68637105292298961</v>
      </c>
      <c r="N29" s="57">
        <v>0.66318155225395337</v>
      </c>
      <c r="O29" s="70">
        <v>1.34955260517694</v>
      </c>
      <c r="P29" s="57">
        <v>1.1135294049739843</v>
      </c>
      <c r="Q29" s="57">
        <v>0.54508963639595098</v>
      </c>
      <c r="R29" s="70">
        <v>1.6586190413699353</v>
      </c>
      <c r="S29" s="72">
        <v>3.0081716465468764</v>
      </c>
      <c r="T29" s="57">
        <v>0.53175735748746633</v>
      </c>
      <c r="U29" s="57">
        <v>2.9016061743613966</v>
      </c>
      <c r="V29" s="70">
        <v>3.4333635318488622</v>
      </c>
      <c r="W29" s="57">
        <v>6.089450764574555</v>
      </c>
      <c r="X29" s="57">
        <v>0.82392164326107675</v>
      </c>
      <c r="Y29" s="70">
        <v>6.9133724078356318</v>
      </c>
      <c r="Z29" s="70">
        <v>10.346735939684489</v>
      </c>
      <c r="AA29" s="56">
        <v>0.30705212976608148</v>
      </c>
      <c r="AB29" s="57">
        <v>1.4247646365248159</v>
      </c>
      <c r="AC29" s="70">
        <v>1.7318167662908974</v>
      </c>
      <c r="AD29" s="57">
        <v>6.8052637291893463</v>
      </c>
      <c r="AE29" s="57">
        <v>0.17941310249219211</v>
      </c>
      <c r="AF29" s="57">
        <v>0.14877443491441092</v>
      </c>
      <c r="AG29" s="57">
        <v>0.14918014528129606</v>
      </c>
      <c r="AH29" s="57">
        <v>0.15299845828380892</v>
      </c>
      <c r="AI29" s="57">
        <v>4.056182485896394</v>
      </c>
      <c r="AJ29" s="57">
        <v>0.32407205830898533</v>
      </c>
      <c r="AK29" s="70">
        <v>11.815884414366433</v>
      </c>
      <c r="AL29" s="57">
        <v>0.94870495124397547</v>
      </c>
      <c r="AM29" s="57">
        <v>0.32074499209346041</v>
      </c>
      <c r="AN29" s="70">
        <v>1.2694499433374351</v>
      </c>
      <c r="AO29" s="57">
        <v>0.68225736551988991</v>
      </c>
      <c r="AP29" s="57">
        <v>0.10005710377669559</v>
      </c>
      <c r="AQ29" s="57">
        <v>4.8767352870986635E-3</v>
      </c>
      <c r="AR29" s="57">
        <v>0.84132907147990776</v>
      </c>
      <c r="AS29" s="57">
        <v>0.17839101849902214</v>
      </c>
      <c r="AT29" s="57">
        <v>0.11938119623393773</v>
      </c>
      <c r="AU29" s="70">
        <v>1.9262924907965515</v>
      </c>
      <c r="AV29" s="57">
        <v>0.19257561482907631</v>
      </c>
      <c r="AW29" s="70">
        <v>0.19257561482907631</v>
      </c>
      <c r="AX29" s="72">
        <v>16.936019229620381</v>
      </c>
      <c r="AY29" s="57">
        <v>0.97200794302504345</v>
      </c>
      <c r="AZ29" s="70">
        <v>0.97200794302504345</v>
      </c>
      <c r="BA29" s="57">
        <v>1.0588624246693354</v>
      </c>
      <c r="BB29" s="57">
        <v>3.2617654953860271E-2</v>
      </c>
      <c r="BC29" s="70">
        <v>1.0914800796231958</v>
      </c>
      <c r="BD29" s="57">
        <v>2.6763935174383029</v>
      </c>
      <c r="BE29" s="57">
        <v>0.50128279338869086</v>
      </c>
      <c r="BF29" s="57">
        <v>0.10488655094465436</v>
      </c>
      <c r="BG29" s="57">
        <v>0</v>
      </c>
      <c r="BH29" s="57">
        <v>0.67174674119057387</v>
      </c>
      <c r="BI29" s="70">
        <v>3.9543096029622222</v>
      </c>
      <c r="BJ29" s="70">
        <v>6.0177976256104575</v>
      </c>
      <c r="BK29" s="56">
        <v>0.38496763684777785</v>
      </c>
      <c r="BL29" s="57">
        <v>20.61031318157454</v>
      </c>
      <c r="BM29" s="57">
        <v>0.22679140390660413</v>
      </c>
      <c r="BN29" s="70">
        <v>21.222072222328926</v>
      </c>
      <c r="BO29" s="57">
        <v>5.9761910230612623</v>
      </c>
      <c r="BP29" s="57">
        <v>0.25284214408479955</v>
      </c>
      <c r="BQ29" s="57">
        <v>0.96136096837427354</v>
      </c>
      <c r="BR29" s="70">
        <v>7.1903941355203322</v>
      </c>
      <c r="BS29" s="57">
        <v>1.4147343282355604</v>
      </c>
      <c r="BT29" s="70">
        <v>1.4147343282355604</v>
      </c>
      <c r="BU29" s="72">
        <v>29.827200686084829</v>
      </c>
      <c r="BV29" s="57">
        <v>1.0980639430253885</v>
      </c>
      <c r="BW29" s="57">
        <v>2.0939673716237617</v>
      </c>
      <c r="BX29" s="57">
        <v>0.19600757156843063</v>
      </c>
      <c r="BY29" s="70">
        <v>3.3880388862175783</v>
      </c>
      <c r="BZ29" s="57">
        <v>0.94906049777550883</v>
      </c>
      <c r="CA29" s="57">
        <v>0.98059075073332225</v>
      </c>
      <c r="CB29" s="57">
        <v>1.1836112181799208</v>
      </c>
      <c r="CC29" s="70">
        <v>3.1132624666887549</v>
      </c>
      <c r="CD29" s="57">
        <v>0.29810818231044545</v>
      </c>
      <c r="CE29" s="70">
        <v>0.29810818231044545</v>
      </c>
      <c r="CF29" s="70">
        <v>6.7994095352167792</v>
      </c>
      <c r="CG29" s="56">
        <v>9.1264252308090796</v>
      </c>
      <c r="CH29" s="70">
        <v>9.1264252308090796</v>
      </c>
      <c r="CI29" s="57">
        <v>4.7482839903087513</v>
      </c>
      <c r="CJ29" s="70">
        <v>4.7482839903087513</v>
      </c>
      <c r="CK29" s="57">
        <v>0.10286253592758349</v>
      </c>
      <c r="CL29" s="70">
        <v>0.10286253592758349</v>
      </c>
      <c r="CM29" s="72">
        <v>13.97757175704543</v>
      </c>
      <c r="CN29" s="57">
        <v>0.52573907976073242</v>
      </c>
      <c r="CO29" s="70">
        <v>0.52573907976073242</v>
      </c>
      <c r="CP29" s="70">
        <v>0.52573907976073242</v>
      </c>
      <c r="CQ29" s="68">
        <v>105.58487371205312</v>
      </c>
      <c r="CR29" s="2">
        <v>5.8920669831414649</v>
      </c>
      <c r="CS29" s="2">
        <v>1.5071985761452125</v>
      </c>
      <c r="CT29" s="103"/>
      <c r="CU29" s="74"/>
    </row>
    <row r="30" spans="1:99" ht="76.5" x14ac:dyDescent="0.25">
      <c r="A30" s="21" t="str">
        <f>[1]ENC_2016!A26</f>
        <v>28. P2 - rang 7</v>
      </c>
      <c r="B30" s="22" t="str">
        <f>[1]ENC_2016!B26</f>
        <v>Au moins un EP avec un PS "P2", sans autre PS associé aux autres EP*  - GIR 2 avec B en cohérence et A ou B en orientation</v>
      </c>
      <c r="C30" s="63">
        <v>538</v>
      </c>
      <c r="D30" s="52">
        <v>88.781697287239822</v>
      </c>
      <c r="E30" s="57">
        <v>4.1388169533326931</v>
      </c>
      <c r="F30" s="70">
        <v>4.1388169533326931</v>
      </c>
      <c r="G30" s="57">
        <v>8.6711698833271278</v>
      </c>
      <c r="H30" s="57">
        <v>1.0609797570392714</v>
      </c>
      <c r="I30" s="70">
        <v>9.7321496403664316</v>
      </c>
      <c r="J30" s="57">
        <v>4.6175243251957729</v>
      </c>
      <c r="K30" s="70">
        <v>4.6175243251957729</v>
      </c>
      <c r="L30" s="70">
        <v>18.488490918894882</v>
      </c>
      <c r="M30" s="56">
        <v>0.87158920039695242</v>
      </c>
      <c r="N30" s="57">
        <v>0.29090070880536351</v>
      </c>
      <c r="O30" s="70">
        <v>1.1624899092023202</v>
      </c>
      <c r="P30" s="57">
        <v>1.4308435049148516</v>
      </c>
      <c r="Q30" s="57">
        <v>0.41987337507924005</v>
      </c>
      <c r="R30" s="70">
        <v>1.8507168799940916</v>
      </c>
      <c r="S30" s="72">
        <v>3.0132067891964178</v>
      </c>
      <c r="T30" s="57">
        <v>0.86928224323403269</v>
      </c>
      <c r="U30" s="57">
        <v>1.7439715997027314</v>
      </c>
      <c r="V30" s="70">
        <v>2.6132538429367602</v>
      </c>
      <c r="W30" s="57">
        <v>7.9374916000108158</v>
      </c>
      <c r="X30" s="57">
        <v>0.72907373575542778</v>
      </c>
      <c r="Y30" s="70">
        <v>8.6665653357662435</v>
      </c>
      <c r="Z30" s="70">
        <v>11.279819178702983</v>
      </c>
      <c r="AA30" s="56">
        <v>0.48617026661635376</v>
      </c>
      <c r="AB30" s="57">
        <v>1.7639305152872586</v>
      </c>
      <c r="AC30" s="70">
        <v>2.2501007819036123</v>
      </c>
      <c r="AD30" s="57">
        <v>6.3237460948162463</v>
      </c>
      <c r="AE30" s="57">
        <v>0.23634279918464693</v>
      </c>
      <c r="AF30" s="57">
        <v>0.14360164020829908</v>
      </c>
      <c r="AG30" s="57">
        <v>0.28004003713144454</v>
      </c>
      <c r="AH30" s="57">
        <v>0.12500397713210168</v>
      </c>
      <c r="AI30" s="57">
        <v>6.2142222220802941</v>
      </c>
      <c r="AJ30" s="57">
        <v>0.44430741634645854</v>
      </c>
      <c r="AK30" s="70">
        <v>13.76726418689949</v>
      </c>
      <c r="AL30" s="57">
        <v>0.91715307281539526</v>
      </c>
      <c r="AM30" s="57">
        <v>0.58347217894340331</v>
      </c>
      <c r="AN30" s="70">
        <v>1.5006252517587986</v>
      </c>
      <c r="AO30" s="57">
        <v>0.86644802227640394</v>
      </c>
      <c r="AP30" s="57">
        <v>0.15725802568205849</v>
      </c>
      <c r="AQ30" s="57">
        <v>1.1577737064865484E-2</v>
      </c>
      <c r="AR30" s="57">
        <v>0.98231195085188416</v>
      </c>
      <c r="AS30" s="57">
        <v>0.25553188945827737</v>
      </c>
      <c r="AT30" s="57">
        <v>0.36708480701460999</v>
      </c>
      <c r="AU30" s="70">
        <v>2.6402124323480991</v>
      </c>
      <c r="AV30" s="57">
        <v>0.12732835684322283</v>
      </c>
      <c r="AW30" s="70">
        <v>0.12732835684322283</v>
      </c>
      <c r="AX30" s="72">
        <v>20.285531009753242</v>
      </c>
      <c r="AY30" s="57">
        <v>0.63270893733031086</v>
      </c>
      <c r="AZ30" s="70">
        <v>0.63270893733031086</v>
      </c>
      <c r="BA30" s="57">
        <v>0.44162079108278668</v>
      </c>
      <c r="BB30" s="57">
        <v>6.8221150801859282E-2</v>
      </c>
      <c r="BC30" s="70">
        <v>0.50984194188464593</v>
      </c>
      <c r="BD30" s="57">
        <v>1.7398793483697765</v>
      </c>
      <c r="BE30" s="57">
        <v>0.22554340261179651</v>
      </c>
      <c r="BF30" s="57">
        <v>2.6661016798312086E-2</v>
      </c>
      <c r="BG30" s="57">
        <v>3.8185332624907781E-2</v>
      </c>
      <c r="BH30" s="57">
        <v>0.48242618655358255</v>
      </c>
      <c r="BI30" s="70">
        <v>2.5126952869583756</v>
      </c>
      <c r="BJ30" s="70">
        <v>3.6552461661733258</v>
      </c>
      <c r="BK30" s="56">
        <v>0.49256741271287374</v>
      </c>
      <c r="BL30" s="57">
        <v>17.783720559812991</v>
      </c>
      <c r="BM30" s="57">
        <v>0.15636114480899302</v>
      </c>
      <c r="BN30" s="70">
        <v>18.432649117334819</v>
      </c>
      <c r="BO30" s="57">
        <v>4.5471600125054978</v>
      </c>
      <c r="BP30" s="57">
        <v>0.23735468579668589</v>
      </c>
      <c r="BQ30" s="57">
        <v>0.82659276410633431</v>
      </c>
      <c r="BR30" s="70">
        <v>5.6111074624085209</v>
      </c>
      <c r="BS30" s="57">
        <v>1.204324181210835</v>
      </c>
      <c r="BT30" s="70">
        <v>1.204324181210835</v>
      </c>
      <c r="BU30" s="72">
        <v>25.24808076095421</v>
      </c>
      <c r="BV30" s="57">
        <v>0.91643321358724239</v>
      </c>
      <c r="BW30" s="57">
        <v>2.9868500098551203</v>
      </c>
      <c r="BX30" s="57">
        <v>0.18733042429818594</v>
      </c>
      <c r="BY30" s="70">
        <v>4.0906136477405433</v>
      </c>
      <c r="BZ30" s="57">
        <v>0.97901482427631037</v>
      </c>
      <c r="CA30" s="57">
        <v>0.9741116295465253</v>
      </c>
      <c r="CB30" s="57">
        <v>1.1369978225257327</v>
      </c>
      <c r="CC30" s="70">
        <v>3.0901242763485648</v>
      </c>
      <c r="CD30" s="57">
        <v>0.3230193957067965</v>
      </c>
      <c r="CE30" s="70">
        <v>0.3230193957067965</v>
      </c>
      <c r="CF30" s="70">
        <v>7.5037573197959011</v>
      </c>
      <c r="CG30" s="56">
        <v>7.4645751773346944</v>
      </c>
      <c r="CH30" s="70">
        <v>7.4645751773346944</v>
      </c>
      <c r="CI30" s="57">
        <v>4.9091892074605967</v>
      </c>
      <c r="CJ30" s="70">
        <v>4.9091892074605967</v>
      </c>
      <c r="CK30" s="57">
        <v>0.10832368759277641</v>
      </c>
      <c r="CL30" s="70">
        <v>0.10832368759277641</v>
      </c>
      <c r="CM30" s="72">
        <v>12.482088072388054</v>
      </c>
      <c r="CN30" s="57">
        <v>0.64630962452719187</v>
      </c>
      <c r="CO30" s="70">
        <v>0.64630962452719187</v>
      </c>
      <c r="CP30" s="70">
        <v>0.64630962452719187</v>
      </c>
      <c r="CQ30" s="68">
        <v>102.60252984038618</v>
      </c>
      <c r="CR30" s="2">
        <v>7.6879135547564044</v>
      </c>
      <c r="CS30" s="2">
        <v>1.4802816603176403</v>
      </c>
      <c r="CT30" s="103"/>
      <c r="CU30" s="74"/>
    </row>
    <row r="31" spans="1:99" ht="63.75" x14ac:dyDescent="0.25">
      <c r="A31" s="21" t="str">
        <f>[1]ENC_2016!A27</f>
        <v>29. P2 - rang 8</v>
      </c>
      <c r="B31" s="22" t="str">
        <f>[1]ENC_2016!B27</f>
        <v>Au moins un EP avec un PS "P2", sans autre PS associé aux autres EP*  - GIR 3 avec C en toilette et en élimination</v>
      </c>
      <c r="C31" s="63">
        <v>543</v>
      </c>
      <c r="D31" s="52">
        <v>87.968960215257027</v>
      </c>
      <c r="E31" s="57">
        <v>3.8879326778706615</v>
      </c>
      <c r="F31" s="70">
        <v>3.8879326778706615</v>
      </c>
      <c r="G31" s="57">
        <v>7.9751104638520633</v>
      </c>
      <c r="H31" s="57">
        <v>1.8562139657234036</v>
      </c>
      <c r="I31" s="70">
        <v>9.8313244295754689</v>
      </c>
      <c r="J31" s="57">
        <v>4.6657958638296595</v>
      </c>
      <c r="K31" s="70">
        <v>4.6657958638296595</v>
      </c>
      <c r="L31" s="70">
        <v>18.385052971275808</v>
      </c>
      <c r="M31" s="56">
        <v>0.65061912493097296</v>
      </c>
      <c r="N31" s="57">
        <v>0.49658735457677183</v>
      </c>
      <c r="O31" s="70">
        <v>1.1472064795077439</v>
      </c>
      <c r="P31" s="57">
        <v>1.3142072097140673</v>
      </c>
      <c r="Q31" s="57">
        <v>0.3977170088845603</v>
      </c>
      <c r="R31" s="70">
        <v>1.7119242185986276</v>
      </c>
      <c r="S31" s="72">
        <v>2.8591306981063696</v>
      </c>
      <c r="T31" s="57">
        <v>0.63382232909631908</v>
      </c>
      <c r="U31" s="57">
        <v>3.1295804986583518</v>
      </c>
      <c r="V31" s="70">
        <v>3.7634028277546601</v>
      </c>
      <c r="W31" s="57">
        <v>6.4189252871197748</v>
      </c>
      <c r="X31" s="57">
        <v>0.63587380401381477</v>
      </c>
      <c r="Y31" s="70">
        <v>7.0547990911335896</v>
      </c>
      <c r="Z31" s="70">
        <v>10.818201918888265</v>
      </c>
      <c r="AA31" s="56">
        <v>0.5435964943025493</v>
      </c>
      <c r="AB31" s="57">
        <v>1.7747890056502142</v>
      </c>
      <c r="AC31" s="70">
        <v>2.3183854999527638</v>
      </c>
      <c r="AD31" s="57">
        <v>5.6306923553876116</v>
      </c>
      <c r="AE31" s="57">
        <v>0.37834565004799342</v>
      </c>
      <c r="AF31" s="57">
        <v>0.15588921296573277</v>
      </c>
      <c r="AG31" s="57">
        <v>0.42833103568350006</v>
      </c>
      <c r="AH31" s="57">
        <v>0.16028701311424973</v>
      </c>
      <c r="AI31" s="57">
        <v>5.7138038966013953</v>
      </c>
      <c r="AJ31" s="57">
        <v>0.34072000259762197</v>
      </c>
      <c r="AK31" s="70">
        <v>12.808069166398106</v>
      </c>
      <c r="AL31" s="57">
        <v>1.905371825470191</v>
      </c>
      <c r="AM31" s="57">
        <v>0.37118785346336902</v>
      </c>
      <c r="AN31" s="70">
        <v>2.2765596789335607</v>
      </c>
      <c r="AO31" s="57">
        <v>0.89902857254942925</v>
      </c>
      <c r="AP31" s="57">
        <v>0.20863084684339139</v>
      </c>
      <c r="AQ31" s="57">
        <v>1.9072778983774796E-2</v>
      </c>
      <c r="AR31" s="57">
        <v>1.0155606292325026</v>
      </c>
      <c r="AS31" s="57">
        <v>0.33446677010678499</v>
      </c>
      <c r="AT31" s="57">
        <v>0.22735101507923661</v>
      </c>
      <c r="AU31" s="70">
        <v>2.7041106127951196</v>
      </c>
      <c r="AV31" s="57">
        <v>0.13498737068348424</v>
      </c>
      <c r="AW31" s="70">
        <v>0.13498737068348424</v>
      </c>
      <c r="AX31" s="72">
        <v>20.242112328763046</v>
      </c>
      <c r="AY31" s="57">
        <v>0.54214296522714267</v>
      </c>
      <c r="AZ31" s="70">
        <v>0.54214296522714267</v>
      </c>
      <c r="BA31" s="57">
        <v>0.24563189505625735</v>
      </c>
      <c r="BB31" s="57">
        <v>4.0067058769233083E-2</v>
      </c>
      <c r="BC31" s="70">
        <v>0.28569895382549043</v>
      </c>
      <c r="BD31" s="57">
        <v>1.877773649129703</v>
      </c>
      <c r="BE31" s="57">
        <v>0.22751109614445306</v>
      </c>
      <c r="BF31" s="57">
        <v>6.5756644928974525E-2</v>
      </c>
      <c r="BG31" s="57">
        <v>2.7746694055648589E-2</v>
      </c>
      <c r="BH31" s="57">
        <v>0.29606710336148362</v>
      </c>
      <c r="BI31" s="70">
        <v>2.4948551876202627</v>
      </c>
      <c r="BJ31" s="70">
        <v>3.3226971066728916</v>
      </c>
      <c r="BK31" s="56">
        <v>0.48814285069542435</v>
      </c>
      <c r="BL31" s="57">
        <v>16.36481470633273</v>
      </c>
      <c r="BM31" s="57">
        <v>0.17021968909733598</v>
      </c>
      <c r="BN31" s="70">
        <v>17.023177246125513</v>
      </c>
      <c r="BO31" s="57">
        <v>4.8480561000913651</v>
      </c>
      <c r="BP31" s="57">
        <v>0.19038051225734881</v>
      </c>
      <c r="BQ31" s="57">
        <v>0.55433472065379108</v>
      </c>
      <c r="BR31" s="70">
        <v>5.5927713330025037</v>
      </c>
      <c r="BS31" s="57">
        <v>1.3026995884167063</v>
      </c>
      <c r="BT31" s="70">
        <v>1.3026995884167063</v>
      </c>
      <c r="BU31" s="72">
        <v>23.91864816754472</v>
      </c>
      <c r="BV31" s="57">
        <v>1.0261810981575266</v>
      </c>
      <c r="BW31" s="57">
        <v>3.6471432452797345</v>
      </c>
      <c r="BX31" s="57">
        <v>0.21246288186911855</v>
      </c>
      <c r="BY31" s="70">
        <v>4.8857872253063768</v>
      </c>
      <c r="BZ31" s="57">
        <v>0.59501923469861484</v>
      </c>
      <c r="CA31" s="57">
        <v>1.0925441684319228</v>
      </c>
      <c r="CB31" s="57">
        <v>0.94956001892709219</v>
      </c>
      <c r="CC31" s="70">
        <v>2.6371234220576318</v>
      </c>
      <c r="CD31" s="57">
        <v>0.32878968400330116</v>
      </c>
      <c r="CE31" s="70">
        <v>0.32878968400330116</v>
      </c>
      <c r="CF31" s="70">
        <v>7.8517003313673115</v>
      </c>
      <c r="CG31" s="56">
        <v>7.7463898630863399</v>
      </c>
      <c r="CH31" s="70">
        <v>7.7463898630863399</v>
      </c>
      <c r="CI31" s="57">
        <v>5.5663347723426524</v>
      </c>
      <c r="CJ31" s="70">
        <v>5.5663347723426524</v>
      </c>
      <c r="CK31" s="57">
        <v>5.9965670656734721E-2</v>
      </c>
      <c r="CL31" s="70">
        <v>5.9965670656734721E-2</v>
      </c>
      <c r="CM31" s="72">
        <v>13.372690306085728</v>
      </c>
      <c r="CN31" s="57">
        <v>0.68594905872149892</v>
      </c>
      <c r="CO31" s="70">
        <v>0.68594905872149892</v>
      </c>
      <c r="CP31" s="70">
        <v>0.68594905872149892</v>
      </c>
      <c r="CQ31" s="68">
        <v>101.45618288742565</v>
      </c>
      <c r="CR31" s="2">
        <v>7.6800961012951561</v>
      </c>
      <c r="CS31" s="2">
        <v>1.299178880258691</v>
      </c>
      <c r="CT31" s="103"/>
      <c r="CU31" s="74"/>
    </row>
    <row r="32" spans="1:99" ht="76.5" x14ac:dyDescent="0.25">
      <c r="A32" s="21" t="str">
        <f>[1]ENC_2016!A28</f>
        <v>30. P2 - rang 9</v>
      </c>
      <c r="B32" s="22" t="str">
        <f>[1]ENC_2016!B28</f>
        <v>Au moins un EP avec un PS "P2", sans autre PS associé aux autres EP*  - GIR 3 avec C en toilette et B en cohérence et orientation</v>
      </c>
      <c r="C32" s="63">
        <v>665</v>
      </c>
      <c r="D32" s="52">
        <v>87.964858977527911</v>
      </c>
      <c r="E32" s="57">
        <v>3.5065455599153328</v>
      </c>
      <c r="F32" s="70">
        <v>3.5065455599153328</v>
      </c>
      <c r="G32" s="57">
        <v>8.6246447262828472</v>
      </c>
      <c r="H32" s="57">
        <v>1.6532143833879578</v>
      </c>
      <c r="I32" s="70">
        <v>10.277859109670839</v>
      </c>
      <c r="J32" s="57">
        <v>4.2787535208873546</v>
      </c>
      <c r="K32" s="70">
        <v>4.2787535208873546</v>
      </c>
      <c r="L32" s="70">
        <v>18.06315819047343</v>
      </c>
      <c r="M32" s="56">
        <v>0.77289171423915903</v>
      </c>
      <c r="N32" s="57">
        <v>0.47060108071531354</v>
      </c>
      <c r="O32" s="70">
        <v>1.2434927949544754</v>
      </c>
      <c r="P32" s="57">
        <v>1.3485764553676343</v>
      </c>
      <c r="Q32" s="57">
        <v>0.44400617756041783</v>
      </c>
      <c r="R32" s="70">
        <v>1.7925826329280521</v>
      </c>
      <c r="S32" s="72">
        <v>3.0360754278825266</v>
      </c>
      <c r="T32" s="57">
        <v>0.42769526632570148</v>
      </c>
      <c r="U32" s="57">
        <v>2.1931162926470931</v>
      </c>
      <c r="V32" s="70">
        <v>2.6208115589727954</v>
      </c>
      <c r="W32" s="57">
        <v>7.0874259574178344</v>
      </c>
      <c r="X32" s="57">
        <v>0.72715091355856032</v>
      </c>
      <c r="Y32" s="70">
        <v>7.8145768709763948</v>
      </c>
      <c r="Z32" s="70">
        <v>10.435388429949224</v>
      </c>
      <c r="AA32" s="56">
        <v>0.49645368032835641</v>
      </c>
      <c r="AB32" s="57">
        <v>1.4917340190702886</v>
      </c>
      <c r="AC32" s="70">
        <v>1.9881876993986449</v>
      </c>
      <c r="AD32" s="57">
        <v>6.0883205932413684</v>
      </c>
      <c r="AE32" s="57">
        <v>0.24501875104122145</v>
      </c>
      <c r="AF32" s="57">
        <v>0.1229143058917329</v>
      </c>
      <c r="AG32" s="57">
        <v>0.30439394070583931</v>
      </c>
      <c r="AH32" s="57">
        <v>0.11144562197155843</v>
      </c>
      <c r="AI32" s="57">
        <v>4.262431159908286</v>
      </c>
      <c r="AJ32" s="57">
        <v>0.35152659888935323</v>
      </c>
      <c r="AK32" s="70">
        <v>11.486050971649361</v>
      </c>
      <c r="AL32" s="57">
        <v>0.87869622500478717</v>
      </c>
      <c r="AM32" s="57">
        <v>0.35965405325582617</v>
      </c>
      <c r="AN32" s="70">
        <v>1.2383502782606151</v>
      </c>
      <c r="AO32" s="57">
        <v>0.77030588769748032</v>
      </c>
      <c r="AP32" s="57">
        <v>0.14402318114025506</v>
      </c>
      <c r="AQ32" s="57">
        <v>1.3089529540783785E-2</v>
      </c>
      <c r="AR32" s="57">
        <v>0.97313790224506902</v>
      </c>
      <c r="AS32" s="57">
        <v>0.21199441557237977</v>
      </c>
      <c r="AT32" s="57">
        <v>0.29321122675826494</v>
      </c>
      <c r="AU32" s="70">
        <v>2.4057621429542331</v>
      </c>
      <c r="AV32" s="57">
        <v>0.12829839823266784</v>
      </c>
      <c r="AW32" s="70">
        <v>0.12829839823266784</v>
      </c>
      <c r="AX32" s="72">
        <v>17.246649490495511</v>
      </c>
      <c r="AY32" s="57">
        <v>0.64082855164280139</v>
      </c>
      <c r="AZ32" s="70">
        <v>0.64082855164280139</v>
      </c>
      <c r="BA32" s="57">
        <v>0.36849303590546023</v>
      </c>
      <c r="BB32" s="57">
        <v>3.7335936264402902E-2</v>
      </c>
      <c r="BC32" s="70">
        <v>0.40582897216986313</v>
      </c>
      <c r="BD32" s="57">
        <v>2.0232686879104249</v>
      </c>
      <c r="BE32" s="57">
        <v>0.26173437402330441</v>
      </c>
      <c r="BF32" s="57">
        <v>2.2419450981722981E-2</v>
      </c>
      <c r="BG32" s="57">
        <v>4.3852013555107913E-2</v>
      </c>
      <c r="BH32" s="57">
        <v>0.21148767920096134</v>
      </c>
      <c r="BI32" s="70">
        <v>2.5627622056715214</v>
      </c>
      <c r="BJ32" s="70">
        <v>3.6094197294841845</v>
      </c>
      <c r="BK32" s="56">
        <v>0.49816042273331007</v>
      </c>
      <c r="BL32" s="57">
        <v>11.679653641922474</v>
      </c>
      <c r="BM32" s="57">
        <v>0.12647327214784626</v>
      </c>
      <c r="BN32" s="70">
        <v>12.304287336803608</v>
      </c>
      <c r="BO32" s="57">
        <v>3.5612378379089504</v>
      </c>
      <c r="BP32" s="57">
        <v>0.19370497652338137</v>
      </c>
      <c r="BQ32" s="57">
        <v>0.62614096834621835</v>
      </c>
      <c r="BR32" s="70">
        <v>4.3810837827785569</v>
      </c>
      <c r="BS32" s="57">
        <v>1.2930812652651402</v>
      </c>
      <c r="BT32" s="70">
        <v>1.2930812652651402</v>
      </c>
      <c r="BU32" s="72">
        <v>17.978452384847323</v>
      </c>
      <c r="BV32" s="57">
        <v>0.73587493646485835</v>
      </c>
      <c r="BW32" s="57">
        <v>2.780138327667677</v>
      </c>
      <c r="BX32" s="57">
        <v>0.19858497847730344</v>
      </c>
      <c r="BY32" s="70">
        <v>3.7145982426098416</v>
      </c>
      <c r="BZ32" s="57">
        <v>1.0071381262795365</v>
      </c>
      <c r="CA32" s="57">
        <v>1.0145271770863629</v>
      </c>
      <c r="CB32" s="57">
        <v>1.2320765134292664</v>
      </c>
      <c r="CC32" s="70">
        <v>3.2537418167951637</v>
      </c>
      <c r="CD32" s="57">
        <v>0.34075046525652281</v>
      </c>
      <c r="CE32" s="70">
        <v>0.34075046525652281</v>
      </c>
      <c r="CF32" s="70">
        <v>7.3090905246615314</v>
      </c>
      <c r="CG32" s="56">
        <v>8.2199576527375466</v>
      </c>
      <c r="CH32" s="70">
        <v>8.2199576527375466</v>
      </c>
      <c r="CI32" s="57">
        <v>4.7347820839711598</v>
      </c>
      <c r="CJ32" s="70">
        <v>4.7347820839711598</v>
      </c>
      <c r="CK32" s="57">
        <v>8.9055910314304404E-2</v>
      </c>
      <c r="CL32" s="70">
        <v>8.9055910314304404E-2</v>
      </c>
      <c r="CM32" s="72">
        <v>13.04379564702303</v>
      </c>
      <c r="CN32" s="57">
        <v>0.78939217104831816</v>
      </c>
      <c r="CO32" s="70">
        <v>0.78939217104831816</v>
      </c>
      <c r="CP32" s="70">
        <v>0.78939217104831816</v>
      </c>
      <c r="CQ32" s="68">
        <v>91.511421995865106</v>
      </c>
      <c r="CR32" s="2">
        <v>7.6368817137257299</v>
      </c>
      <c r="CS32" s="2">
        <v>1.3911834289942295</v>
      </c>
      <c r="CT32" s="103"/>
      <c r="CU32" s="74"/>
    </row>
    <row r="33" spans="1:99" ht="63.75" x14ac:dyDescent="0.25">
      <c r="A33" s="21" t="str">
        <f>[1]ENC_2016!A29</f>
        <v>31. P2 - rang 10</v>
      </c>
      <c r="B33" s="22" t="str">
        <f>[1]ENC_2016!B29</f>
        <v>Au moins un EP avec un PS "P2", sans autre PS associé aux autres EP*  - GIR 4 avec une majorité de B sur les items</v>
      </c>
      <c r="C33" s="63">
        <v>611</v>
      </c>
      <c r="D33" s="52">
        <v>87.280110240600393</v>
      </c>
      <c r="E33" s="57">
        <v>2.879192822814137</v>
      </c>
      <c r="F33" s="70">
        <v>2.879192822814137</v>
      </c>
      <c r="G33" s="57">
        <v>8.2935240184066714</v>
      </c>
      <c r="H33" s="57">
        <v>1.640192751951703</v>
      </c>
      <c r="I33" s="70">
        <v>9.9337167703583695</v>
      </c>
      <c r="J33" s="57">
        <v>4.2754928184581873</v>
      </c>
      <c r="K33" s="70">
        <v>4.2754928184581873</v>
      </c>
      <c r="L33" s="70">
        <v>17.088402411630693</v>
      </c>
      <c r="M33" s="56">
        <v>0.81490211174652205</v>
      </c>
      <c r="N33" s="57">
        <v>0.36792548043195139</v>
      </c>
      <c r="O33" s="70">
        <v>1.1828275921784761</v>
      </c>
      <c r="P33" s="57">
        <v>1.253950052474329</v>
      </c>
      <c r="Q33" s="57">
        <v>0.48588637729293538</v>
      </c>
      <c r="R33" s="70">
        <v>1.7398364297672644</v>
      </c>
      <c r="S33" s="72">
        <v>2.9226640219457383</v>
      </c>
      <c r="T33" s="57">
        <v>0.7433758847151507</v>
      </c>
      <c r="U33" s="57">
        <v>2.3156079580646121</v>
      </c>
      <c r="V33" s="70">
        <v>3.0589838427797642</v>
      </c>
      <c r="W33" s="57">
        <v>6.425125472370719</v>
      </c>
      <c r="X33" s="57">
        <v>0.72403195104010099</v>
      </c>
      <c r="Y33" s="70">
        <v>7.1491574234108199</v>
      </c>
      <c r="Z33" s="70">
        <v>10.208141266190621</v>
      </c>
      <c r="AA33" s="56">
        <v>0.55541718261740713</v>
      </c>
      <c r="AB33" s="57">
        <v>1.514230209764994</v>
      </c>
      <c r="AC33" s="70">
        <v>2.069647392382401</v>
      </c>
      <c r="AD33" s="57">
        <v>5.8403477659336236</v>
      </c>
      <c r="AE33" s="57">
        <v>0.27548793815035444</v>
      </c>
      <c r="AF33" s="57">
        <v>0.14060579928482625</v>
      </c>
      <c r="AG33" s="57">
        <v>0.19825075718734841</v>
      </c>
      <c r="AH33" s="57">
        <v>0.15936748801029391</v>
      </c>
      <c r="AI33" s="57">
        <v>3.2542221019285682</v>
      </c>
      <c r="AJ33" s="57">
        <v>0.39555306893386499</v>
      </c>
      <c r="AK33" s="70">
        <v>10.263834919428881</v>
      </c>
      <c r="AL33" s="57">
        <v>0.56296802839388649</v>
      </c>
      <c r="AM33" s="57">
        <v>0.37139387795385181</v>
      </c>
      <c r="AN33" s="70">
        <v>0.93436190634773852</v>
      </c>
      <c r="AO33" s="57">
        <v>0.76250926121115337</v>
      </c>
      <c r="AP33" s="57">
        <v>0.14808880532998417</v>
      </c>
      <c r="AQ33" s="57">
        <v>1.2731960738734616E-2</v>
      </c>
      <c r="AR33" s="57">
        <v>1.161304123915385</v>
      </c>
      <c r="AS33" s="57">
        <v>0.19392400636859577</v>
      </c>
      <c r="AT33" s="57">
        <v>0.19589651482681036</v>
      </c>
      <c r="AU33" s="70">
        <v>2.4744546723906633</v>
      </c>
      <c r="AV33" s="57">
        <v>0.17524857600078364</v>
      </c>
      <c r="AW33" s="70">
        <v>0.17524857600078364</v>
      </c>
      <c r="AX33" s="72">
        <v>15.917547466550458</v>
      </c>
      <c r="AY33" s="57">
        <v>0.69132974458079899</v>
      </c>
      <c r="AZ33" s="70">
        <v>0.69132974458079899</v>
      </c>
      <c r="BA33" s="57">
        <v>0.18695718202725928</v>
      </c>
      <c r="BB33" s="57">
        <v>2.4846171441149999E-2</v>
      </c>
      <c r="BC33" s="70">
        <v>0.21180335346840928</v>
      </c>
      <c r="BD33" s="57">
        <v>2.0542002265595518</v>
      </c>
      <c r="BE33" s="57">
        <v>0.25502438742208378</v>
      </c>
      <c r="BF33" s="57">
        <v>4.4191581245849376E-2</v>
      </c>
      <c r="BG33" s="57">
        <v>8.6590064466677261E-2</v>
      </c>
      <c r="BH33" s="57">
        <v>0.45793385166797418</v>
      </c>
      <c r="BI33" s="70">
        <v>2.8979401113621361</v>
      </c>
      <c r="BJ33" s="70">
        <v>3.8010732094113475</v>
      </c>
      <c r="BK33" s="56">
        <v>0.34787366084213678</v>
      </c>
      <c r="BL33" s="57">
        <v>9.2742175090742123</v>
      </c>
      <c r="BM33" s="57">
        <v>0.17017186478153246</v>
      </c>
      <c r="BN33" s="70">
        <v>9.7922630346978909</v>
      </c>
      <c r="BO33" s="57">
        <v>3.3989371832408821</v>
      </c>
      <c r="BP33" s="57">
        <v>0.20381837993305546</v>
      </c>
      <c r="BQ33" s="57">
        <v>1.021103630148233</v>
      </c>
      <c r="BR33" s="70">
        <v>4.6238591933221747</v>
      </c>
      <c r="BS33" s="57">
        <v>1.3330407506416375</v>
      </c>
      <c r="BT33" s="70">
        <v>1.3330407506416375</v>
      </c>
      <c r="BU33" s="72">
        <v>15.749162978661683</v>
      </c>
      <c r="BV33" s="57">
        <v>0.71805907673151526</v>
      </c>
      <c r="BW33" s="57">
        <v>2.7052517078883302</v>
      </c>
      <c r="BX33" s="57">
        <v>0.15180203416646856</v>
      </c>
      <c r="BY33" s="70">
        <v>3.5751128187863159</v>
      </c>
      <c r="BZ33" s="57">
        <v>0.96658421263540406</v>
      </c>
      <c r="CA33" s="57">
        <v>0.96069167514709386</v>
      </c>
      <c r="CB33" s="57">
        <v>1.3221239915030698</v>
      </c>
      <c r="CC33" s="70">
        <v>3.2493998792855749</v>
      </c>
      <c r="CD33" s="57">
        <v>0.4004823619864516</v>
      </c>
      <c r="CE33" s="70">
        <v>0.4004823619864516</v>
      </c>
      <c r="CF33" s="70">
        <v>7.2249950600583261</v>
      </c>
      <c r="CG33" s="56">
        <v>7.795061883400531</v>
      </c>
      <c r="CH33" s="70">
        <v>7.795061883400531</v>
      </c>
      <c r="CI33" s="57">
        <v>4.6209245596928987</v>
      </c>
      <c r="CJ33" s="70">
        <v>4.6209245596928987</v>
      </c>
      <c r="CK33" s="57">
        <v>0.14068731458011169</v>
      </c>
      <c r="CL33" s="70">
        <v>0.14068731458011169</v>
      </c>
      <c r="CM33" s="72">
        <v>12.556673757673519</v>
      </c>
      <c r="CN33" s="57">
        <v>1.0158231509269924</v>
      </c>
      <c r="CO33" s="70">
        <v>1.0158231509269924</v>
      </c>
      <c r="CP33" s="70">
        <v>1.0158231509269924</v>
      </c>
      <c r="CQ33" s="68">
        <v>86.484483323049361</v>
      </c>
      <c r="CR33" s="2">
        <v>7.3483049754068093</v>
      </c>
      <c r="CS33" s="2">
        <v>1.6065353633465127</v>
      </c>
      <c r="CT33" s="103"/>
      <c r="CU33" s="74"/>
    </row>
    <row r="34" spans="1:99" ht="76.5" x14ac:dyDescent="0.25">
      <c r="A34" s="21" t="str">
        <f>[1]ENC_2016!A30</f>
        <v>32. P2 - rang 11</v>
      </c>
      <c r="B34" s="22" t="str">
        <f>[1]ENC_2016!B30</f>
        <v>Au moins un EP avec un PS "P2", sans autre PS associé aux autres EP*  - GIR 4 avec B en cohérence et A en orientation</v>
      </c>
      <c r="C34" s="63">
        <v>523</v>
      </c>
      <c r="D34" s="52">
        <v>87.7824202009906</v>
      </c>
      <c r="E34" s="57">
        <v>3.3995695333388585</v>
      </c>
      <c r="F34" s="70">
        <v>3.3995695333388585</v>
      </c>
      <c r="G34" s="57">
        <v>8.8186235254196621</v>
      </c>
      <c r="H34" s="57">
        <v>1.5287014689962215</v>
      </c>
      <c r="I34" s="70">
        <v>10.347324994415853</v>
      </c>
      <c r="J34" s="57">
        <v>4.247553625363012</v>
      </c>
      <c r="K34" s="70">
        <v>4.247553625363012</v>
      </c>
      <c r="L34" s="70">
        <v>17.99444815311778</v>
      </c>
      <c r="M34" s="56">
        <v>0.99613498427652469</v>
      </c>
      <c r="N34" s="57">
        <v>0.51867542173911252</v>
      </c>
      <c r="O34" s="70">
        <v>1.5148104060156387</v>
      </c>
      <c r="P34" s="57">
        <v>1.2773600056675027</v>
      </c>
      <c r="Q34" s="57">
        <v>0.477820705659179</v>
      </c>
      <c r="R34" s="70">
        <v>1.7551807113266817</v>
      </c>
      <c r="S34" s="72">
        <v>3.2699911173423151</v>
      </c>
      <c r="T34" s="57">
        <v>0.55497416196449079</v>
      </c>
      <c r="U34" s="57">
        <v>2.4135441886661635</v>
      </c>
      <c r="V34" s="70">
        <v>2.9685183506306534</v>
      </c>
      <c r="W34" s="57">
        <v>6.987439478476432</v>
      </c>
      <c r="X34" s="57">
        <v>0.68891357532788966</v>
      </c>
      <c r="Y34" s="70">
        <v>7.6763530538043216</v>
      </c>
      <c r="Z34" s="70">
        <v>10.644871404434967</v>
      </c>
      <c r="AA34" s="56">
        <v>0.45417928767846732</v>
      </c>
      <c r="AB34" s="57">
        <v>1.4342077123482189</v>
      </c>
      <c r="AC34" s="70">
        <v>1.8883870000266862</v>
      </c>
      <c r="AD34" s="57">
        <v>5.151264243872598</v>
      </c>
      <c r="AE34" s="57">
        <v>0.21938361664331157</v>
      </c>
      <c r="AF34" s="57">
        <v>0.10689272288557357</v>
      </c>
      <c r="AG34" s="57">
        <v>0.2605755745550879</v>
      </c>
      <c r="AH34" s="57">
        <v>0.20925426980126227</v>
      </c>
      <c r="AI34" s="57">
        <v>3.322340882083576</v>
      </c>
      <c r="AJ34" s="57">
        <v>0.33800839311476716</v>
      </c>
      <c r="AK34" s="70">
        <v>9.6077197029561781</v>
      </c>
      <c r="AL34" s="57">
        <v>0.64772552146865603</v>
      </c>
      <c r="AM34" s="57">
        <v>0.43506742787791647</v>
      </c>
      <c r="AN34" s="70">
        <v>1.0827929493465731</v>
      </c>
      <c r="AO34" s="57">
        <v>0.72874028489120446</v>
      </c>
      <c r="AP34" s="57">
        <v>0.14218330453070985</v>
      </c>
      <c r="AQ34" s="57">
        <v>1.258309694335304E-2</v>
      </c>
      <c r="AR34" s="57">
        <v>1.0951042251067482</v>
      </c>
      <c r="AS34" s="57">
        <v>0.226460714125405</v>
      </c>
      <c r="AT34" s="57">
        <v>0.15259413286817081</v>
      </c>
      <c r="AU34" s="70">
        <v>2.3576657584655911</v>
      </c>
      <c r="AV34" s="57">
        <v>0.12910977082718761</v>
      </c>
      <c r="AW34" s="70">
        <v>0.12910977082718761</v>
      </c>
      <c r="AX34" s="72">
        <v>15.06567518162222</v>
      </c>
      <c r="AY34" s="57">
        <v>0.65301074924423186</v>
      </c>
      <c r="AZ34" s="70">
        <v>0.65301074924423186</v>
      </c>
      <c r="BA34" s="57">
        <v>0.20744866996579392</v>
      </c>
      <c r="BB34" s="57">
        <v>0.10496408241628517</v>
      </c>
      <c r="BC34" s="70">
        <v>0.31241275238207911</v>
      </c>
      <c r="BD34" s="57">
        <v>2.1853007581849915</v>
      </c>
      <c r="BE34" s="57">
        <v>0.26963130354364884</v>
      </c>
      <c r="BF34" s="57">
        <v>2.9937621308033676E-2</v>
      </c>
      <c r="BG34" s="57">
        <v>1.1661306861787993E-2</v>
      </c>
      <c r="BH34" s="57">
        <v>0.41477577304420077</v>
      </c>
      <c r="BI34" s="70">
        <v>2.911306762942663</v>
      </c>
      <c r="BJ34" s="70">
        <v>3.8767302645689745</v>
      </c>
      <c r="BK34" s="56">
        <v>0.41598091467930137</v>
      </c>
      <c r="BL34" s="57">
        <v>7.6610972886639379</v>
      </c>
      <c r="BM34" s="57">
        <v>0.16739496195935169</v>
      </c>
      <c r="BN34" s="70">
        <v>8.2444731653025958</v>
      </c>
      <c r="BO34" s="57">
        <v>2.7764671539543064</v>
      </c>
      <c r="BP34" s="57">
        <v>0.21985234054466379</v>
      </c>
      <c r="BQ34" s="57">
        <v>0.76091124040367231</v>
      </c>
      <c r="BR34" s="70">
        <v>3.7572307349026532</v>
      </c>
      <c r="BS34" s="57">
        <v>1.2507379578504123</v>
      </c>
      <c r="BT34" s="70">
        <v>1.2507379578504123</v>
      </c>
      <c r="BU34" s="72">
        <v>13.25244185805566</v>
      </c>
      <c r="BV34" s="57">
        <v>1.1738160540116436</v>
      </c>
      <c r="BW34" s="57">
        <v>2.6563599379454184</v>
      </c>
      <c r="BX34" s="57">
        <v>0.20993678865018794</v>
      </c>
      <c r="BY34" s="70">
        <v>4.0401127806072434</v>
      </c>
      <c r="BZ34" s="57">
        <v>0.70953664310227538</v>
      </c>
      <c r="CA34" s="57">
        <v>0.95417204726924132</v>
      </c>
      <c r="CB34" s="57">
        <v>1.2111891855310559</v>
      </c>
      <c r="CC34" s="70">
        <v>2.8748978759025583</v>
      </c>
      <c r="CD34" s="57">
        <v>0.29771742835263626</v>
      </c>
      <c r="CE34" s="70">
        <v>0.29771742835263626</v>
      </c>
      <c r="CF34" s="70">
        <v>7.2127280848624418</v>
      </c>
      <c r="CG34" s="56">
        <v>8.4358064861189952</v>
      </c>
      <c r="CH34" s="70">
        <v>8.4358064861189952</v>
      </c>
      <c r="CI34" s="57">
        <v>5.2943465171548993</v>
      </c>
      <c r="CJ34" s="70">
        <v>5.2943465171548993</v>
      </c>
      <c r="CK34" s="57">
        <v>0.10135396061650823</v>
      </c>
      <c r="CL34" s="70">
        <v>0.10135396061650823</v>
      </c>
      <c r="CM34" s="72">
        <v>13.831506963890424</v>
      </c>
      <c r="CN34" s="57">
        <v>0.72316776092638746</v>
      </c>
      <c r="CO34" s="70">
        <v>0.72316776092638746</v>
      </c>
      <c r="CP34" s="70">
        <v>0.72316776092638746</v>
      </c>
      <c r="CQ34" s="68">
        <v>85.871560788821142</v>
      </c>
      <c r="CR34" s="2">
        <v>7.460108231862618</v>
      </c>
      <c r="CS34" s="2">
        <v>1.0595518894138993</v>
      </c>
      <c r="CT34" s="103"/>
      <c r="CU34" s="74"/>
    </row>
    <row r="35" spans="1:99" ht="51" x14ac:dyDescent="0.25">
      <c r="A35" s="21" t="str">
        <f>[1]ENC_2016!A31</f>
        <v>33. P2 - rang 12/13</v>
      </c>
      <c r="B35" s="22" t="str">
        <f>[1]ENC_2016!B31</f>
        <v>Au moins un EP avec un PS "P2", sans autre PS associé aux autres EP*  - GIR 5 ou 6</v>
      </c>
      <c r="C35" s="63">
        <v>459</v>
      </c>
      <c r="D35" s="52">
        <v>88.63435473252855</v>
      </c>
      <c r="E35" s="57">
        <v>2.4192546653482387</v>
      </c>
      <c r="F35" s="70">
        <v>2.4192546653482387</v>
      </c>
      <c r="G35" s="57">
        <v>8.3602964355605707</v>
      </c>
      <c r="H35" s="57">
        <v>1.9602097466534596</v>
      </c>
      <c r="I35" s="70">
        <v>10.320506182214034</v>
      </c>
      <c r="J35" s="57">
        <v>4.6007898518863399</v>
      </c>
      <c r="K35" s="70">
        <v>4.6007898518863399</v>
      </c>
      <c r="L35" s="70">
        <v>17.340550699448627</v>
      </c>
      <c r="M35" s="56">
        <v>0.92207667961469364</v>
      </c>
      <c r="N35" s="57">
        <v>0.40893048337117943</v>
      </c>
      <c r="O35" s="70">
        <v>1.3310071629858735</v>
      </c>
      <c r="P35" s="57">
        <v>1.1916153943085992</v>
      </c>
      <c r="Q35" s="57">
        <v>0.48194788008051415</v>
      </c>
      <c r="R35" s="70">
        <v>1.6735632743891133</v>
      </c>
      <c r="S35" s="72">
        <v>3.0045704373749911</v>
      </c>
      <c r="T35" s="57">
        <v>0.87907466485286212</v>
      </c>
      <c r="U35" s="57">
        <v>2.2714781018725261</v>
      </c>
      <c r="V35" s="70">
        <v>3.1505527667253821</v>
      </c>
      <c r="W35" s="57">
        <v>6.9750980493755081</v>
      </c>
      <c r="X35" s="57">
        <v>0.66790588926926642</v>
      </c>
      <c r="Y35" s="70">
        <v>7.6430039386447746</v>
      </c>
      <c r="Z35" s="70">
        <v>10.793556705370181</v>
      </c>
      <c r="AA35" s="56">
        <v>0.58752675449004965</v>
      </c>
      <c r="AB35" s="57">
        <v>1.2958912698656215</v>
      </c>
      <c r="AC35" s="70">
        <v>1.8834180243556711</v>
      </c>
      <c r="AD35" s="57">
        <v>4.9912903473154744</v>
      </c>
      <c r="AE35" s="57">
        <v>0.15363894648951326</v>
      </c>
      <c r="AF35" s="57">
        <v>7.0437976417218856E-2</v>
      </c>
      <c r="AG35" s="57">
        <v>0.18197164314066785</v>
      </c>
      <c r="AH35" s="57">
        <v>9.4583890617440131E-2</v>
      </c>
      <c r="AI35" s="57">
        <v>2.8482721139897511</v>
      </c>
      <c r="AJ35" s="57">
        <v>0.33889317650585998</v>
      </c>
      <c r="AK35" s="70">
        <v>8.6790880944759259</v>
      </c>
      <c r="AL35" s="57">
        <v>0.44342955824696495</v>
      </c>
      <c r="AM35" s="57">
        <v>0.48350372021865101</v>
      </c>
      <c r="AN35" s="70">
        <v>0.9269332784656148</v>
      </c>
      <c r="AO35" s="57">
        <v>0.65327182193797939</v>
      </c>
      <c r="AP35" s="57">
        <v>0.13545554234503002</v>
      </c>
      <c r="AQ35" s="57">
        <v>1.1776162074560694E-2</v>
      </c>
      <c r="AR35" s="57">
        <v>1.1048849541904671</v>
      </c>
      <c r="AS35" s="57">
        <v>0.17408145277370293</v>
      </c>
      <c r="AT35" s="57">
        <v>0.15142137119471766</v>
      </c>
      <c r="AU35" s="70">
        <v>2.230891304516458</v>
      </c>
      <c r="AV35" s="57">
        <v>0.18463455688579303</v>
      </c>
      <c r="AW35" s="70">
        <v>0.18463455688579303</v>
      </c>
      <c r="AX35" s="72">
        <v>13.904965258699457</v>
      </c>
      <c r="AY35" s="57">
        <v>0.61063311733486136</v>
      </c>
      <c r="AZ35" s="70">
        <v>0.61063311733486136</v>
      </c>
      <c r="BA35" s="57">
        <v>0.14192978673447329</v>
      </c>
      <c r="BB35" s="57">
        <v>1.2821451514979232E-2</v>
      </c>
      <c r="BC35" s="70">
        <v>0.15475123824945253</v>
      </c>
      <c r="BD35" s="57">
        <v>2.1890565734911376</v>
      </c>
      <c r="BE35" s="57">
        <v>0.25564932816054425</v>
      </c>
      <c r="BF35" s="57">
        <v>3.5943870060496312E-2</v>
      </c>
      <c r="BG35" s="57">
        <v>3.0674499691896902E-3</v>
      </c>
      <c r="BH35" s="57">
        <v>0.24626725748869799</v>
      </c>
      <c r="BI35" s="70">
        <v>2.7299844791700654</v>
      </c>
      <c r="BJ35" s="70">
        <v>3.4953688347543821</v>
      </c>
      <c r="BK35" s="56">
        <v>0.36162950625664947</v>
      </c>
      <c r="BL35" s="57">
        <v>6.5076414675632464</v>
      </c>
      <c r="BM35" s="57">
        <v>0.13590418310609134</v>
      </c>
      <c r="BN35" s="70">
        <v>7.0051751569259881</v>
      </c>
      <c r="BO35" s="57">
        <v>3.1333026919367684</v>
      </c>
      <c r="BP35" s="57">
        <v>0.20195927738642291</v>
      </c>
      <c r="BQ35" s="57">
        <v>1.0063287386726671</v>
      </c>
      <c r="BR35" s="70">
        <v>4.3415907079958549</v>
      </c>
      <c r="BS35" s="57">
        <v>1.3116910049832315</v>
      </c>
      <c r="BT35" s="70">
        <v>1.3116910049832315</v>
      </c>
      <c r="BU35" s="72">
        <v>12.658456869905066</v>
      </c>
      <c r="BV35" s="57">
        <v>0.80974033113201183</v>
      </c>
      <c r="BW35" s="57">
        <v>2.1662643168749631</v>
      </c>
      <c r="BX35" s="57">
        <v>0.19808266482506651</v>
      </c>
      <c r="BY35" s="70">
        <v>3.1740873128320395</v>
      </c>
      <c r="BZ35" s="57">
        <v>0.51709319628700379</v>
      </c>
      <c r="CA35" s="57">
        <v>0.90471277786289594</v>
      </c>
      <c r="CB35" s="57">
        <v>1.3584373989925098</v>
      </c>
      <c r="CC35" s="70">
        <v>2.7802433731424112</v>
      </c>
      <c r="CD35" s="57">
        <v>0.35034371496095867</v>
      </c>
      <c r="CE35" s="70">
        <v>0.35034371496095867</v>
      </c>
      <c r="CF35" s="70">
        <v>6.3046744009354008</v>
      </c>
      <c r="CG35" s="56">
        <v>8.6133925331182279</v>
      </c>
      <c r="CH35" s="70">
        <v>8.6133925331182279</v>
      </c>
      <c r="CI35" s="57">
        <v>4.8215979997698684</v>
      </c>
      <c r="CJ35" s="70">
        <v>4.8215979997698684</v>
      </c>
      <c r="CK35" s="57">
        <v>0.10135299650561452</v>
      </c>
      <c r="CL35" s="70">
        <v>0.10135299650561452</v>
      </c>
      <c r="CM35" s="72">
        <v>13.536343529393687</v>
      </c>
      <c r="CN35" s="57">
        <v>0.53457870829355381</v>
      </c>
      <c r="CO35" s="70">
        <v>0.53457870829355381</v>
      </c>
      <c r="CP35" s="70">
        <v>0.53457870829355381</v>
      </c>
      <c r="CQ35" s="68">
        <v>81.573065444175285</v>
      </c>
      <c r="CR35" s="2">
        <v>6.4288076737633419</v>
      </c>
      <c r="CS35" s="2">
        <v>1.3611999853227299</v>
      </c>
      <c r="CT35" s="103"/>
      <c r="CU35" s="74"/>
    </row>
    <row r="36" spans="1:99" ht="76.5" x14ac:dyDescent="0.25">
      <c r="A36" s="21" t="str">
        <f>[1]ENC_2016!A32</f>
        <v>34. P2CH - rang 1</v>
      </c>
      <c r="B36" s="22" t="str">
        <f>[1]ENC_2016!B32</f>
        <v>Au moins un EP avec un PS "P2", associé(s) à au moins un EP avec un PS "CH", sans autre PS associé aux autres EP*  - GIR 1</v>
      </c>
      <c r="C36" s="63">
        <v>49</v>
      </c>
      <c r="D36" s="52">
        <v>87.91836734693878</v>
      </c>
      <c r="E36" s="57">
        <v>4.6450214786384647</v>
      </c>
      <c r="F36" s="70">
        <v>4.6450214786384647</v>
      </c>
      <c r="G36" s="57">
        <v>7.2568570497590974</v>
      </c>
      <c r="H36" s="57">
        <v>2.214598775160677</v>
      </c>
      <c r="I36" s="70">
        <v>9.4714558249197687</v>
      </c>
      <c r="J36" s="57">
        <v>4.6123767257048458</v>
      </c>
      <c r="K36" s="70">
        <v>4.6123767257048458</v>
      </c>
      <c r="L36" s="70">
        <v>18.728854029263079</v>
      </c>
      <c r="M36" s="56">
        <v>0.5465084030685794</v>
      </c>
      <c r="N36" s="57">
        <v>0.39178092915559537</v>
      </c>
      <c r="O36" s="70">
        <v>0.93828933222417488</v>
      </c>
      <c r="P36" s="57">
        <v>1.2943666095912716</v>
      </c>
      <c r="Q36" s="57">
        <v>0.44942052831874024</v>
      </c>
      <c r="R36" s="70">
        <v>1.7437871379100118</v>
      </c>
      <c r="S36" s="72">
        <v>2.6820764701341875</v>
      </c>
      <c r="T36" s="57">
        <v>0.59755217488422563</v>
      </c>
      <c r="U36" s="57">
        <v>1.9645655241588638</v>
      </c>
      <c r="V36" s="70">
        <v>2.5621176990430885</v>
      </c>
      <c r="W36" s="57">
        <v>6.889629333491448</v>
      </c>
      <c r="X36" s="57">
        <v>0.77999077361026448</v>
      </c>
      <c r="Y36" s="70">
        <v>7.6696201071017125</v>
      </c>
      <c r="Z36" s="70">
        <v>10.231737806144805</v>
      </c>
      <c r="AA36" s="56">
        <v>0.69634821046940099</v>
      </c>
      <c r="AB36" s="57">
        <v>1.4070291731342643</v>
      </c>
      <c r="AC36" s="70">
        <v>2.1033773836036653</v>
      </c>
      <c r="AD36" s="57">
        <v>9.6305005221774547</v>
      </c>
      <c r="AE36" s="57">
        <v>0.13927714034300945</v>
      </c>
      <c r="AF36" s="57">
        <v>0.1515480770050554</v>
      </c>
      <c r="AG36" s="57">
        <v>0.16577632561620725</v>
      </c>
      <c r="AH36" s="57">
        <v>5.348207715827559E-2</v>
      </c>
      <c r="AI36" s="57">
        <v>5.6509877752021422</v>
      </c>
      <c r="AJ36" s="57">
        <v>0.24683952173297324</v>
      </c>
      <c r="AK36" s="70">
        <v>16.038411439235116</v>
      </c>
      <c r="AL36" s="57">
        <v>2.0436054109185102</v>
      </c>
      <c r="AM36" s="57">
        <v>0.17867418974257582</v>
      </c>
      <c r="AN36" s="70">
        <v>2.2222796006610861</v>
      </c>
      <c r="AO36" s="57">
        <v>0.7585477689646638</v>
      </c>
      <c r="AP36" s="57">
        <v>0.14531463953782464</v>
      </c>
      <c r="AQ36" s="57">
        <v>1.1737279787986169E-2</v>
      </c>
      <c r="AR36" s="57">
        <v>1.2591677107958448</v>
      </c>
      <c r="AS36" s="57">
        <v>0.18603143089987362</v>
      </c>
      <c r="AT36" s="57">
        <v>0.17356644630855067</v>
      </c>
      <c r="AU36" s="70">
        <v>2.5343652762947442</v>
      </c>
      <c r="AV36" s="57">
        <v>0.15766459751519643</v>
      </c>
      <c r="AW36" s="70">
        <v>0.15766459751519643</v>
      </c>
      <c r="AX36" s="72">
        <v>23.056098297309802</v>
      </c>
      <c r="AY36" s="57">
        <v>0.71662430007203615</v>
      </c>
      <c r="AZ36" s="70">
        <v>0.71662430007203615</v>
      </c>
      <c r="BA36" s="57">
        <v>0.33709917089290503</v>
      </c>
      <c r="BB36" s="57">
        <v>0</v>
      </c>
      <c r="BC36" s="70">
        <v>0.33709917089290503</v>
      </c>
      <c r="BD36" s="57">
        <v>2.0899284041633446</v>
      </c>
      <c r="BE36" s="57">
        <v>0.31624103875262916</v>
      </c>
      <c r="BF36" s="57">
        <v>0</v>
      </c>
      <c r="BG36" s="57">
        <v>6.6817263338377675E-2</v>
      </c>
      <c r="BH36" s="57">
        <v>0.19414556522258195</v>
      </c>
      <c r="BI36" s="70">
        <v>2.6671322714769334</v>
      </c>
      <c r="BJ36" s="70">
        <v>3.7208557424418749</v>
      </c>
      <c r="BK36" s="56">
        <v>0.72157221380937386</v>
      </c>
      <c r="BL36" s="57">
        <v>29.334369994535997</v>
      </c>
      <c r="BM36" s="57">
        <v>0.16567000746079805</v>
      </c>
      <c r="BN36" s="70">
        <v>30.221612215806154</v>
      </c>
      <c r="BO36" s="57">
        <v>9.2059770114904715</v>
      </c>
      <c r="BP36" s="57">
        <v>0.34366354181559511</v>
      </c>
      <c r="BQ36" s="57">
        <v>0.60661671585454957</v>
      </c>
      <c r="BR36" s="70">
        <v>10.156257269160617</v>
      </c>
      <c r="BS36" s="57">
        <v>1.3753846411226467</v>
      </c>
      <c r="BT36" s="70">
        <v>1.3753846411226467</v>
      </c>
      <c r="BU36" s="72">
        <v>41.753254126089423</v>
      </c>
      <c r="BV36" s="57">
        <v>0.66887616146433704</v>
      </c>
      <c r="BW36" s="57">
        <v>1.5509387797731322</v>
      </c>
      <c r="BX36" s="57">
        <v>0.25594681474580078</v>
      </c>
      <c r="BY36" s="70">
        <v>2.4757617559832701</v>
      </c>
      <c r="BZ36" s="57">
        <v>0.496415835426323</v>
      </c>
      <c r="CA36" s="57">
        <v>1.1654555290590527</v>
      </c>
      <c r="CB36" s="57">
        <v>1.0510783311956826</v>
      </c>
      <c r="CC36" s="70">
        <v>2.7129496956810577</v>
      </c>
      <c r="CD36" s="57">
        <v>0.32540767064208348</v>
      </c>
      <c r="CE36" s="70">
        <v>0.32540767064208348</v>
      </c>
      <c r="CF36" s="70">
        <v>5.5141191223064112</v>
      </c>
      <c r="CG36" s="56">
        <v>9.0719767593532161</v>
      </c>
      <c r="CH36" s="70">
        <v>9.0719767593532161</v>
      </c>
      <c r="CI36" s="57">
        <v>4.7868989277668224</v>
      </c>
      <c r="CJ36" s="70">
        <v>4.7868989277668224</v>
      </c>
      <c r="CK36" s="57">
        <v>5.7243309206176644E-2</v>
      </c>
      <c r="CL36" s="70">
        <v>5.7243309206176644E-2</v>
      </c>
      <c r="CM36" s="72">
        <v>13.916118996326214</v>
      </c>
      <c r="CN36" s="57">
        <v>1.016449185153127</v>
      </c>
      <c r="CO36" s="70">
        <v>1.016449185153127</v>
      </c>
      <c r="CP36" s="70">
        <v>1.016449185153127</v>
      </c>
      <c r="CQ36" s="68">
        <v>120.61956377516894</v>
      </c>
      <c r="CR36" s="2">
        <v>7.4978930711378915</v>
      </c>
      <c r="CS36" s="2">
        <v>0.9113986291138283</v>
      </c>
      <c r="CT36" s="103"/>
      <c r="CU36" s="74"/>
    </row>
    <row r="37" spans="1:99" ht="76.5" x14ac:dyDescent="0.25">
      <c r="A37" s="21" t="str">
        <f>[1]ENC_2016!A33</f>
        <v>35. P2CH - rang 2 à 13</v>
      </c>
      <c r="B37" s="22" t="str">
        <f>[1]ENC_2016!B33</f>
        <v>Au moins un EP avec un PS "P2", associé(s) à au moins un EP avec un PS "CH", sans autre PS associé aux autres EP*  - GIR 2 à 6</v>
      </c>
      <c r="C37" s="63">
        <v>175</v>
      </c>
      <c r="D37" s="52">
        <v>87.266288765186928</v>
      </c>
      <c r="E37" s="57">
        <v>3.5936132203241962</v>
      </c>
      <c r="F37" s="70">
        <v>3.5936132203241962</v>
      </c>
      <c r="G37" s="57">
        <v>8.3015730752784229</v>
      </c>
      <c r="H37" s="57">
        <v>1.7810161327996128</v>
      </c>
      <c r="I37" s="70">
        <v>10.082589208078048</v>
      </c>
      <c r="J37" s="57">
        <v>4.039194686388397</v>
      </c>
      <c r="K37" s="70">
        <v>4.039194686388397</v>
      </c>
      <c r="L37" s="70">
        <v>17.715397114790626</v>
      </c>
      <c r="M37" s="56">
        <v>0.69347026363741393</v>
      </c>
      <c r="N37" s="57">
        <v>0.68665781437741913</v>
      </c>
      <c r="O37" s="70">
        <v>1.3801280780148344</v>
      </c>
      <c r="P37" s="57">
        <v>1.252356762692671</v>
      </c>
      <c r="Q37" s="57">
        <v>0.50747165108918346</v>
      </c>
      <c r="R37" s="70">
        <v>1.7598284137818545</v>
      </c>
      <c r="S37" s="72">
        <v>3.139956491796688</v>
      </c>
      <c r="T37" s="57">
        <v>0.48569874763903964</v>
      </c>
      <c r="U37" s="57">
        <v>3.3591605755478438</v>
      </c>
      <c r="V37" s="70">
        <v>3.8448593231868826</v>
      </c>
      <c r="W37" s="57">
        <v>6.2150868350500676</v>
      </c>
      <c r="X37" s="57">
        <v>0.73145009139555661</v>
      </c>
      <c r="Y37" s="70">
        <v>6.9465369264456243</v>
      </c>
      <c r="Z37" s="70">
        <v>10.791396249632504</v>
      </c>
      <c r="AA37" s="56">
        <v>0.49747944702663122</v>
      </c>
      <c r="AB37" s="57">
        <v>1.4677795379477854</v>
      </c>
      <c r="AC37" s="70">
        <v>1.9652589849744166</v>
      </c>
      <c r="AD37" s="57">
        <v>9.4468243951841657</v>
      </c>
      <c r="AE37" s="57">
        <v>0.28786638588031477</v>
      </c>
      <c r="AF37" s="57">
        <v>0.11442269687579774</v>
      </c>
      <c r="AG37" s="57">
        <v>0.17166926273271513</v>
      </c>
      <c r="AH37" s="57">
        <v>0.16132876581862113</v>
      </c>
      <c r="AI37" s="57">
        <v>5.4433044189031428</v>
      </c>
      <c r="AJ37" s="57">
        <v>0.39441725499212921</v>
      </c>
      <c r="AK37" s="70">
        <v>16.019833180386886</v>
      </c>
      <c r="AL37" s="57">
        <v>1.3849469756589183</v>
      </c>
      <c r="AM37" s="57">
        <v>0.34742785604334508</v>
      </c>
      <c r="AN37" s="70">
        <v>1.7323748317022629</v>
      </c>
      <c r="AO37" s="57">
        <v>0.64938120061523885</v>
      </c>
      <c r="AP37" s="57">
        <v>0.12108317030589948</v>
      </c>
      <c r="AQ37" s="57">
        <v>1.0339982765569002E-2</v>
      </c>
      <c r="AR37" s="57">
        <v>1.0034840863179435</v>
      </c>
      <c r="AS37" s="57">
        <v>0.2147325022655224</v>
      </c>
      <c r="AT37" s="57">
        <v>0.16595040396581062</v>
      </c>
      <c r="AU37" s="70">
        <v>2.1649713462359839</v>
      </c>
      <c r="AV37" s="57">
        <v>0.15739303788142833</v>
      </c>
      <c r="AW37" s="70">
        <v>0.15739303788142833</v>
      </c>
      <c r="AX37" s="72">
        <v>22.039831381180989</v>
      </c>
      <c r="AY37" s="57">
        <v>0.9670800640095899</v>
      </c>
      <c r="AZ37" s="70">
        <v>0.9670800640095899</v>
      </c>
      <c r="BA37" s="57">
        <v>0.4768324888254224</v>
      </c>
      <c r="BB37" s="57">
        <v>3.822808922795546E-2</v>
      </c>
      <c r="BC37" s="70">
        <v>0.5150605780533779</v>
      </c>
      <c r="BD37" s="57">
        <v>2.7106357537507546</v>
      </c>
      <c r="BE37" s="57">
        <v>0.40721574022939072</v>
      </c>
      <c r="BF37" s="57">
        <v>7.4239061037153151E-2</v>
      </c>
      <c r="BG37" s="57">
        <v>0.15289281390719323</v>
      </c>
      <c r="BH37" s="57">
        <v>0.34335365959638869</v>
      </c>
      <c r="BI37" s="70">
        <v>3.6883370285208801</v>
      </c>
      <c r="BJ37" s="70">
        <v>5.1704776705838471</v>
      </c>
      <c r="BK37" s="56">
        <v>0.38769937739192889</v>
      </c>
      <c r="BL37" s="57">
        <v>16.611697953753705</v>
      </c>
      <c r="BM37" s="57">
        <v>9.8427486707076753E-2</v>
      </c>
      <c r="BN37" s="70">
        <v>17.097824817852704</v>
      </c>
      <c r="BO37" s="57">
        <v>4.8509734783346419</v>
      </c>
      <c r="BP37" s="57">
        <v>0.33346107757010163</v>
      </c>
      <c r="BQ37" s="57">
        <v>0.65888748217152104</v>
      </c>
      <c r="BR37" s="70">
        <v>5.8433220380762698</v>
      </c>
      <c r="BS37" s="57">
        <v>1.2153974470460895</v>
      </c>
      <c r="BT37" s="70">
        <v>1.2153974470460895</v>
      </c>
      <c r="BU37" s="72">
        <v>24.156544302975078</v>
      </c>
      <c r="BV37" s="57">
        <v>0.92327288223251613</v>
      </c>
      <c r="BW37" s="57">
        <v>1.543330881704845</v>
      </c>
      <c r="BX37" s="57">
        <v>0.12484167994112766</v>
      </c>
      <c r="BY37" s="70">
        <v>2.5914454438784889</v>
      </c>
      <c r="BZ37" s="57">
        <v>0.61427304341496625</v>
      </c>
      <c r="CA37" s="57">
        <v>1.232880954092481</v>
      </c>
      <c r="CB37" s="57">
        <v>1.1035854474839379</v>
      </c>
      <c r="CC37" s="70">
        <v>2.9507394449913824</v>
      </c>
      <c r="CD37" s="57">
        <v>0.22635016918211925</v>
      </c>
      <c r="CE37" s="70">
        <v>0.22635016918211925</v>
      </c>
      <c r="CF37" s="70">
        <v>5.7685350580519961</v>
      </c>
      <c r="CG37" s="56">
        <v>8.4534178019749575</v>
      </c>
      <c r="CH37" s="70">
        <v>8.4534178019749575</v>
      </c>
      <c r="CI37" s="57">
        <v>5.286667185933684</v>
      </c>
      <c r="CJ37" s="70">
        <v>5.286667185933684</v>
      </c>
      <c r="CK37" s="57">
        <v>0.1321508247057081</v>
      </c>
      <c r="CL37" s="70">
        <v>0.1321508247057081</v>
      </c>
      <c r="CM37" s="72">
        <v>13.872235812614347</v>
      </c>
      <c r="CN37" s="57">
        <v>0.70021814089229573</v>
      </c>
      <c r="CO37" s="70">
        <v>0.70021814089229573</v>
      </c>
      <c r="CP37" s="70">
        <v>0.70021814089229573</v>
      </c>
      <c r="CQ37" s="68">
        <v>103.35459222251839</v>
      </c>
      <c r="CR37" s="2">
        <v>6.144216026886145</v>
      </c>
      <c r="CS37" s="2">
        <v>1.3260801056872862</v>
      </c>
      <c r="CT37" s="103"/>
      <c r="CU37" s="74"/>
    </row>
    <row r="38" spans="1:99" ht="76.5" x14ac:dyDescent="0.25">
      <c r="A38" s="21" t="str">
        <f>[1]ENC_2016!A34</f>
        <v>36. P2DG</v>
      </c>
      <c r="B38" s="22" t="str">
        <f>[1]ENC_2016!B34</f>
        <v>Au moins un EP avec un PS "P2", associé(s) à au moins un EP avec un PS "DG", sans autre PS associé aux autres EP*  - GIR 1 à 6</v>
      </c>
      <c r="C38" s="63">
        <v>206</v>
      </c>
      <c r="D38" s="52">
        <v>88.411198418277266</v>
      </c>
      <c r="E38" s="57">
        <v>4.7071160736463149</v>
      </c>
      <c r="F38" s="70">
        <v>4.7071160736463149</v>
      </c>
      <c r="G38" s="57">
        <v>8.9302253403819698</v>
      </c>
      <c r="H38" s="57">
        <v>1.6113019739021315</v>
      </c>
      <c r="I38" s="70">
        <v>10.541527314284091</v>
      </c>
      <c r="J38" s="57">
        <v>4.4199289393668213</v>
      </c>
      <c r="K38" s="70">
        <v>4.4199289393668213</v>
      </c>
      <c r="L38" s="70">
        <v>19.668572327297216</v>
      </c>
      <c r="M38" s="56">
        <v>0.76563391859316121</v>
      </c>
      <c r="N38" s="57">
        <v>0.43939624193255555</v>
      </c>
      <c r="O38" s="70">
        <v>1.205030160525717</v>
      </c>
      <c r="P38" s="57">
        <v>1.4712410560484768</v>
      </c>
      <c r="Q38" s="57">
        <v>0.37380730450078681</v>
      </c>
      <c r="R38" s="70">
        <v>1.8450483605492636</v>
      </c>
      <c r="S38" s="72">
        <v>3.0500785210749797</v>
      </c>
      <c r="T38" s="57">
        <v>0.67542118205679091</v>
      </c>
      <c r="U38" s="57">
        <v>1.8230412416299009</v>
      </c>
      <c r="V38" s="70">
        <v>2.4984624236866901</v>
      </c>
      <c r="W38" s="57">
        <v>7.4068449674760624</v>
      </c>
      <c r="X38" s="57">
        <v>0.68400420651296745</v>
      </c>
      <c r="Y38" s="70">
        <v>8.0908491739890298</v>
      </c>
      <c r="Z38" s="70">
        <v>10.589311597675733</v>
      </c>
      <c r="AA38" s="56">
        <v>0.43638488321995378</v>
      </c>
      <c r="AB38" s="57">
        <v>1.8773610297568908</v>
      </c>
      <c r="AC38" s="70">
        <v>2.3137459129768447</v>
      </c>
      <c r="AD38" s="57">
        <v>6.4560030387623017</v>
      </c>
      <c r="AE38" s="57">
        <v>0.26348129161155376</v>
      </c>
      <c r="AF38" s="57">
        <v>0.13115767589389912</v>
      </c>
      <c r="AG38" s="57">
        <v>0.33786709218335587</v>
      </c>
      <c r="AH38" s="57">
        <v>8.9554547668664039E-2</v>
      </c>
      <c r="AI38" s="57">
        <v>4.6944279983780834</v>
      </c>
      <c r="AJ38" s="57">
        <v>0.26674054126710728</v>
      </c>
      <c r="AK38" s="70">
        <v>12.239232185764966</v>
      </c>
      <c r="AL38" s="57">
        <v>0.62982847201279579</v>
      </c>
      <c r="AM38" s="57">
        <v>0.48257846462098969</v>
      </c>
      <c r="AN38" s="70">
        <v>1.1124069366337856</v>
      </c>
      <c r="AO38" s="57">
        <v>0.79306090009110786</v>
      </c>
      <c r="AP38" s="57">
        <v>0.16592541297950661</v>
      </c>
      <c r="AQ38" s="57">
        <v>1.225442811504591E-2</v>
      </c>
      <c r="AR38" s="57">
        <v>1.1430129361669459</v>
      </c>
      <c r="AS38" s="57">
        <v>0.29217291528874412</v>
      </c>
      <c r="AT38" s="57">
        <v>0.34947375408964554</v>
      </c>
      <c r="AU38" s="70">
        <v>2.7559003467309959</v>
      </c>
      <c r="AV38" s="57">
        <v>0.13757008113627614</v>
      </c>
      <c r="AW38" s="70">
        <v>0.13757008113627614</v>
      </c>
      <c r="AX38" s="72">
        <v>18.558855463242857</v>
      </c>
      <c r="AY38" s="57">
        <v>0.84101749441350793</v>
      </c>
      <c r="AZ38" s="70">
        <v>0.84101749441350793</v>
      </c>
      <c r="BA38" s="57">
        <v>0.34401091811687134</v>
      </c>
      <c r="BB38" s="57">
        <v>2.5350392621298422E-2</v>
      </c>
      <c r="BC38" s="70">
        <v>0.36936131073816975</v>
      </c>
      <c r="BD38" s="57">
        <v>2.3210232018675856</v>
      </c>
      <c r="BE38" s="57">
        <v>0.41908498198821337</v>
      </c>
      <c r="BF38" s="57">
        <v>3.1448375854604853E-2</v>
      </c>
      <c r="BG38" s="57">
        <v>0.18009249965565835</v>
      </c>
      <c r="BH38" s="57">
        <v>0.47096234625985328</v>
      </c>
      <c r="BI38" s="70">
        <v>3.4226114056259154</v>
      </c>
      <c r="BJ38" s="70">
        <v>4.6329902107775895</v>
      </c>
      <c r="BK38" s="56">
        <v>0.68290107379398135</v>
      </c>
      <c r="BL38" s="57">
        <v>13.704580811738586</v>
      </c>
      <c r="BM38" s="57">
        <v>0.19862489065013239</v>
      </c>
      <c r="BN38" s="70">
        <v>14.586106776182712</v>
      </c>
      <c r="BO38" s="57">
        <v>4.0038964734462175</v>
      </c>
      <c r="BP38" s="57">
        <v>0.27171789099559329</v>
      </c>
      <c r="BQ38" s="57">
        <v>0.51837570864443405</v>
      </c>
      <c r="BR38" s="70">
        <v>4.7939900730862446</v>
      </c>
      <c r="BS38" s="57">
        <v>1.2408285629112619</v>
      </c>
      <c r="BT38" s="70">
        <v>1.2408285629112619</v>
      </c>
      <c r="BU38" s="72">
        <v>20.620925412180217</v>
      </c>
      <c r="BV38" s="57">
        <v>1.2629139626912449</v>
      </c>
      <c r="BW38" s="57">
        <v>2.8767649308604506</v>
      </c>
      <c r="BX38" s="57">
        <v>0.22322839191846816</v>
      </c>
      <c r="BY38" s="70">
        <v>4.3629072854701683</v>
      </c>
      <c r="BZ38" s="57">
        <v>0.81645465642728865</v>
      </c>
      <c r="CA38" s="57">
        <v>1.1020487065032896</v>
      </c>
      <c r="CB38" s="57">
        <v>0.91425202441799169</v>
      </c>
      <c r="CC38" s="70">
        <v>2.8327553873485702</v>
      </c>
      <c r="CD38" s="57">
        <v>0.27086859513695583</v>
      </c>
      <c r="CE38" s="70">
        <v>0.27086859513695583</v>
      </c>
      <c r="CF38" s="70">
        <v>7.4665312679556921</v>
      </c>
      <c r="CG38" s="56">
        <v>8.4959232833577776</v>
      </c>
      <c r="CH38" s="70">
        <v>8.4959232833577776</v>
      </c>
      <c r="CI38" s="57">
        <v>5.6420827806979839</v>
      </c>
      <c r="CJ38" s="70">
        <v>5.6420827806979839</v>
      </c>
      <c r="CK38" s="57">
        <v>6.6919816476741154E-2</v>
      </c>
      <c r="CL38" s="70">
        <v>6.6919816476741154E-2</v>
      </c>
      <c r="CM38" s="72">
        <v>14.204925880532508</v>
      </c>
      <c r="CN38" s="57">
        <v>1.0806972069976506</v>
      </c>
      <c r="CO38" s="70">
        <v>1.0806972069976506</v>
      </c>
      <c r="CP38" s="70">
        <v>1.0806972069976506</v>
      </c>
      <c r="CQ38" s="68">
        <v>99.872887887734436</v>
      </c>
      <c r="CR38" s="2">
        <v>7.8865818281152249</v>
      </c>
      <c r="CS38" s="2">
        <v>1.2625532325869995</v>
      </c>
      <c r="CT38" s="103"/>
      <c r="CU38" s="74"/>
    </row>
    <row r="39" spans="1:99" ht="76.5" x14ac:dyDescent="0.25">
      <c r="A39" s="21" t="str">
        <f>[1]ENC_2016!A35</f>
        <v>37. P2R1</v>
      </c>
      <c r="B39" s="22" t="str">
        <f>[1]ENC_2016!B35</f>
        <v>Au moins un EP avec un PS "P2", associé(s) à au moins un EP avec un PS "R1", sans autre PS associé aux autres EP*  - GIR 1 à 6</v>
      </c>
      <c r="C39" s="63">
        <v>87</v>
      </c>
      <c r="D39" s="52">
        <v>85.698426464516302</v>
      </c>
      <c r="E39" s="57">
        <v>3.8553558780506512</v>
      </c>
      <c r="F39" s="70">
        <v>3.8553558780506512</v>
      </c>
      <c r="G39" s="57">
        <v>8.3381038487904551</v>
      </c>
      <c r="H39" s="57">
        <v>0.88352314694868828</v>
      </c>
      <c r="I39" s="70">
        <v>9.221626995739145</v>
      </c>
      <c r="J39" s="57">
        <v>4.5855751924272887</v>
      </c>
      <c r="K39" s="70">
        <v>4.5855751924272887</v>
      </c>
      <c r="L39" s="70">
        <v>17.662558066217084</v>
      </c>
      <c r="M39" s="56">
        <v>0.67667315058567179</v>
      </c>
      <c r="N39" s="57">
        <v>0.23757498932721274</v>
      </c>
      <c r="O39" s="70">
        <v>0.91424813991288478</v>
      </c>
      <c r="P39" s="57">
        <v>1.4548767539412739</v>
      </c>
      <c r="Q39" s="57">
        <v>0.34837663542752506</v>
      </c>
      <c r="R39" s="70">
        <v>1.803253389368799</v>
      </c>
      <c r="S39" s="72">
        <v>2.7175015292816829</v>
      </c>
      <c r="T39" s="57">
        <v>0.64696961956555599</v>
      </c>
      <c r="U39" s="57">
        <v>1.4551913230762905</v>
      </c>
      <c r="V39" s="70">
        <v>2.1021609426418468</v>
      </c>
      <c r="W39" s="57">
        <v>7.8515589265302745</v>
      </c>
      <c r="X39" s="57">
        <v>0.98863093448707762</v>
      </c>
      <c r="Y39" s="70">
        <v>8.8401898610173522</v>
      </c>
      <c r="Z39" s="70">
        <v>10.942350803659201</v>
      </c>
      <c r="AA39" s="56">
        <v>0.36101828143728476</v>
      </c>
      <c r="AB39" s="57">
        <v>1.7944003970406632</v>
      </c>
      <c r="AC39" s="70">
        <v>2.1554186784779481</v>
      </c>
      <c r="AD39" s="57">
        <v>8.8715961626970561</v>
      </c>
      <c r="AE39" s="57">
        <v>0.36159032937404495</v>
      </c>
      <c r="AF39" s="57">
        <v>0.10320394535684531</v>
      </c>
      <c r="AG39" s="57">
        <v>0.23414812559699752</v>
      </c>
      <c r="AH39" s="57">
        <v>0.26940882603089777</v>
      </c>
      <c r="AI39" s="57">
        <v>4.1862286312041421</v>
      </c>
      <c r="AJ39" s="57">
        <v>0.35759666901221876</v>
      </c>
      <c r="AK39" s="70">
        <v>14.383772689272201</v>
      </c>
      <c r="AL39" s="57">
        <v>0.73134757395214856</v>
      </c>
      <c r="AM39" s="57">
        <v>0.48355012715832496</v>
      </c>
      <c r="AN39" s="70">
        <v>1.2148977011104736</v>
      </c>
      <c r="AO39" s="57">
        <v>1.0182902538074592</v>
      </c>
      <c r="AP39" s="57">
        <v>0.16442398181178547</v>
      </c>
      <c r="AQ39" s="57">
        <v>1.2678420720087888E-2</v>
      </c>
      <c r="AR39" s="57">
        <v>1.2552499546298395</v>
      </c>
      <c r="AS39" s="57">
        <v>0.25819695318693514</v>
      </c>
      <c r="AT39" s="57">
        <v>0.19153429411173706</v>
      </c>
      <c r="AU39" s="70">
        <v>2.900373858267844</v>
      </c>
      <c r="AV39" s="57">
        <v>0.12249019842895774</v>
      </c>
      <c r="AW39" s="70">
        <v>0.12249019842895774</v>
      </c>
      <c r="AX39" s="72">
        <v>20.776953125557434</v>
      </c>
      <c r="AY39" s="57">
        <v>0.66017323800481342</v>
      </c>
      <c r="AZ39" s="70">
        <v>0.66017323800481342</v>
      </c>
      <c r="BA39" s="57">
        <v>0.75042141044287924</v>
      </c>
      <c r="BB39" s="57">
        <v>0.32732789015610742</v>
      </c>
      <c r="BC39" s="70">
        <v>1.0777493005989867</v>
      </c>
      <c r="BD39" s="57">
        <v>2.2111778913397413</v>
      </c>
      <c r="BE39" s="57">
        <v>0.53049810913223761</v>
      </c>
      <c r="BF39" s="57">
        <v>4.3214256436864232E-2</v>
      </c>
      <c r="BG39" s="57">
        <v>1.0839490142113912E-3</v>
      </c>
      <c r="BH39" s="57">
        <v>0.43868408123397989</v>
      </c>
      <c r="BI39" s="70">
        <v>3.2246582871570344</v>
      </c>
      <c r="BJ39" s="70">
        <v>4.9625808257608339</v>
      </c>
      <c r="BK39" s="56">
        <v>0.50932069528882784</v>
      </c>
      <c r="BL39" s="57">
        <v>17.615590935489482</v>
      </c>
      <c r="BM39" s="57">
        <v>0.24861222044059658</v>
      </c>
      <c r="BN39" s="70">
        <v>18.373523851218913</v>
      </c>
      <c r="BO39" s="57">
        <v>4.4712761554417879</v>
      </c>
      <c r="BP39" s="57">
        <v>5.1664643923563285E-2</v>
      </c>
      <c r="BQ39" s="57">
        <v>0.8617597741725006</v>
      </c>
      <c r="BR39" s="70">
        <v>5.3847005735378506</v>
      </c>
      <c r="BS39" s="57">
        <v>1.3389293632213586</v>
      </c>
      <c r="BT39" s="70">
        <v>1.3389293632213586</v>
      </c>
      <c r="BU39" s="72">
        <v>25.097153787978122</v>
      </c>
      <c r="BV39" s="57">
        <v>1.1530400606446984</v>
      </c>
      <c r="BW39" s="57">
        <v>3.4346410149258344</v>
      </c>
      <c r="BX39" s="57">
        <v>0.23095425218056853</v>
      </c>
      <c r="BY39" s="70">
        <v>4.8186353277510996</v>
      </c>
      <c r="BZ39" s="57">
        <v>0.79116134035071173</v>
      </c>
      <c r="CA39" s="57">
        <v>1.08022186026027</v>
      </c>
      <c r="CB39" s="57">
        <v>0.8711726445047725</v>
      </c>
      <c r="CC39" s="70">
        <v>2.7425558451157541</v>
      </c>
      <c r="CD39" s="57">
        <v>0.42693442130916409</v>
      </c>
      <c r="CE39" s="70">
        <v>0.42693442130916409</v>
      </c>
      <c r="CF39" s="70">
        <v>7.9881255941760196</v>
      </c>
      <c r="CG39" s="56">
        <v>8.7517953469371346</v>
      </c>
      <c r="CH39" s="70">
        <v>8.7517953469371346</v>
      </c>
      <c r="CI39" s="57">
        <v>5.5178701131001189</v>
      </c>
      <c r="CJ39" s="70">
        <v>5.5178701131001189</v>
      </c>
      <c r="CK39" s="57">
        <v>0.10282404157171457</v>
      </c>
      <c r="CL39" s="70">
        <v>0.10282404157171457</v>
      </c>
      <c r="CM39" s="72">
        <v>14.372489501608953</v>
      </c>
      <c r="CN39" s="57">
        <v>0.96510024390863147</v>
      </c>
      <c r="CO39" s="70">
        <v>0.96510024390863147</v>
      </c>
      <c r="CP39" s="70">
        <v>0.96510024390863147</v>
      </c>
      <c r="CQ39" s="68">
        <v>105.48481347814801</v>
      </c>
      <c r="CR39" s="2">
        <v>7.52401627951952</v>
      </c>
      <c r="CS39" s="2">
        <v>1.2239016312305695</v>
      </c>
      <c r="CT39" s="103"/>
      <c r="CU39" s="74"/>
    </row>
    <row r="40" spans="1:99" ht="76.5" x14ac:dyDescent="0.25">
      <c r="A40" s="21" t="str">
        <f>[1]ENC_2016!A36</f>
        <v>38. P2R2 - rang 1</v>
      </c>
      <c r="B40" s="22" t="str">
        <f>[1]ENC_2016!B36</f>
        <v>Au moins un EP avec un PS "P2", associé(s) à au moins un EP avec un PS "R2", sans autre PS associé aux autres EP*  - GIR 1</v>
      </c>
      <c r="C40" s="63">
        <v>454</v>
      </c>
      <c r="D40" s="52">
        <v>89.649456810722128</v>
      </c>
      <c r="E40" s="57">
        <v>3.2903215959706018</v>
      </c>
      <c r="F40" s="70">
        <v>3.2903215959706018</v>
      </c>
      <c r="G40" s="57">
        <v>8.6005076691927691</v>
      </c>
      <c r="H40" s="57">
        <v>2.0981516020506006</v>
      </c>
      <c r="I40" s="70">
        <v>10.698659271243356</v>
      </c>
      <c r="J40" s="57">
        <v>4.7204622338724898</v>
      </c>
      <c r="K40" s="70">
        <v>4.7204622338724898</v>
      </c>
      <c r="L40" s="70">
        <v>18.709443101086343</v>
      </c>
      <c r="M40" s="56">
        <v>0.98104925512177188</v>
      </c>
      <c r="N40" s="57">
        <v>0.50585552346598661</v>
      </c>
      <c r="O40" s="70">
        <v>1.4869047785877616</v>
      </c>
      <c r="P40" s="57">
        <v>1.0529271904693069</v>
      </c>
      <c r="Q40" s="57">
        <v>0.5404361229410195</v>
      </c>
      <c r="R40" s="70">
        <v>1.5933633134103264</v>
      </c>
      <c r="S40" s="72">
        <v>3.0802680919980805</v>
      </c>
      <c r="T40" s="57">
        <v>0.64669032094931922</v>
      </c>
      <c r="U40" s="57">
        <v>1.6347696020229727</v>
      </c>
      <c r="V40" s="70">
        <v>2.2814599229722994</v>
      </c>
      <c r="W40" s="57">
        <v>7.2766307654627651</v>
      </c>
      <c r="X40" s="57">
        <v>0.87581837592874212</v>
      </c>
      <c r="Y40" s="70">
        <v>8.1524491413915072</v>
      </c>
      <c r="Z40" s="70">
        <v>10.433909064363757</v>
      </c>
      <c r="AA40" s="56">
        <v>0.47596292781625571</v>
      </c>
      <c r="AB40" s="57">
        <v>1.4993866444915862</v>
      </c>
      <c r="AC40" s="70">
        <v>1.975349572307842</v>
      </c>
      <c r="AD40" s="57">
        <v>6.4826816593774845</v>
      </c>
      <c r="AE40" s="57">
        <v>0.50198418699996294</v>
      </c>
      <c r="AF40" s="57">
        <v>0.23116436718588645</v>
      </c>
      <c r="AG40" s="57">
        <v>0.25045392838980124</v>
      </c>
      <c r="AH40" s="57">
        <v>0.13597755261411515</v>
      </c>
      <c r="AI40" s="57">
        <v>5.0899947392091267</v>
      </c>
      <c r="AJ40" s="57">
        <v>0.39550151995410376</v>
      </c>
      <c r="AK40" s="70">
        <v>13.087757953730481</v>
      </c>
      <c r="AL40" s="57">
        <v>0.71779104539793703</v>
      </c>
      <c r="AM40" s="57">
        <v>0.31037985006909818</v>
      </c>
      <c r="AN40" s="70">
        <v>1.0281708954670359</v>
      </c>
      <c r="AO40" s="57">
        <v>0.64697638226666332</v>
      </c>
      <c r="AP40" s="57">
        <v>0.12448686783012763</v>
      </c>
      <c r="AQ40" s="57">
        <v>1.3118132098028736E-2</v>
      </c>
      <c r="AR40" s="57">
        <v>1.1518871943218125</v>
      </c>
      <c r="AS40" s="57">
        <v>0.29361343543231522</v>
      </c>
      <c r="AT40" s="57">
        <v>0.16249973382362626</v>
      </c>
      <c r="AU40" s="70">
        <v>2.3925817457725738</v>
      </c>
      <c r="AV40" s="57">
        <v>0.15449222565622328</v>
      </c>
      <c r="AW40" s="70">
        <v>0.15449222565622328</v>
      </c>
      <c r="AX40" s="72">
        <v>18.638352392934145</v>
      </c>
      <c r="AY40" s="57">
        <v>0.71887678531832888</v>
      </c>
      <c r="AZ40" s="70">
        <v>0.71887678531832888</v>
      </c>
      <c r="BA40" s="57">
        <v>0.80329910210748612</v>
      </c>
      <c r="BB40" s="57">
        <v>0.1200957649568706</v>
      </c>
      <c r="BC40" s="70">
        <v>0.92339486706435669</v>
      </c>
      <c r="BD40" s="57">
        <v>2.0681952648550923</v>
      </c>
      <c r="BE40" s="57">
        <v>0.29679045521351755</v>
      </c>
      <c r="BF40" s="57">
        <v>2.3769473483670128E-2</v>
      </c>
      <c r="BG40" s="57">
        <v>0.1141940627861211</v>
      </c>
      <c r="BH40" s="57">
        <v>0.24882359760136488</v>
      </c>
      <c r="BI40" s="70">
        <v>2.7517728539397663</v>
      </c>
      <c r="BJ40" s="70">
        <v>4.3940445063224516</v>
      </c>
      <c r="BK40" s="56">
        <v>0.61866303992975646</v>
      </c>
      <c r="BL40" s="57">
        <v>29.814647870493985</v>
      </c>
      <c r="BM40" s="57">
        <v>0.12217070489868319</v>
      </c>
      <c r="BN40" s="70">
        <v>30.555481615322446</v>
      </c>
      <c r="BO40" s="57">
        <v>5.1508873554712844</v>
      </c>
      <c r="BP40" s="57">
        <v>0.11919493581327321</v>
      </c>
      <c r="BQ40" s="57">
        <v>0.44959002422565475</v>
      </c>
      <c r="BR40" s="70">
        <v>5.7196723155102172</v>
      </c>
      <c r="BS40" s="57">
        <v>1.45183584756277</v>
      </c>
      <c r="BT40" s="70">
        <v>1.45183584756277</v>
      </c>
      <c r="BU40" s="72">
        <v>37.726989778395414</v>
      </c>
      <c r="BV40" s="57">
        <v>1.0331306644200422</v>
      </c>
      <c r="BW40" s="57">
        <v>2.6763775952948072</v>
      </c>
      <c r="BX40" s="57">
        <v>0.27862704553105133</v>
      </c>
      <c r="BY40" s="70">
        <v>3.9881353052458994</v>
      </c>
      <c r="BZ40" s="57">
        <v>0.6893496993010767</v>
      </c>
      <c r="CA40" s="57">
        <v>1.2341059942603048</v>
      </c>
      <c r="CB40" s="57">
        <v>0.99905628980610905</v>
      </c>
      <c r="CC40" s="70">
        <v>2.9225119833674866</v>
      </c>
      <c r="CD40" s="57">
        <v>0.35922707445453167</v>
      </c>
      <c r="CE40" s="70">
        <v>0.35922707445453167</v>
      </c>
      <c r="CF40" s="70">
        <v>7.269874363067923</v>
      </c>
      <c r="CG40" s="56">
        <v>10.283604906573125</v>
      </c>
      <c r="CH40" s="70">
        <v>10.283604906573125</v>
      </c>
      <c r="CI40" s="57">
        <v>5.5653193436220585</v>
      </c>
      <c r="CJ40" s="70">
        <v>5.5653193436220585</v>
      </c>
      <c r="CK40" s="57">
        <v>0.1119301862595361</v>
      </c>
      <c r="CL40" s="70">
        <v>0.1119301862595361</v>
      </c>
      <c r="CM40" s="72">
        <v>15.960854436454753</v>
      </c>
      <c r="CN40" s="57">
        <v>0.96606304157115142</v>
      </c>
      <c r="CO40" s="70">
        <v>0.96606304157115142</v>
      </c>
      <c r="CP40" s="70">
        <v>0.96606304157115142</v>
      </c>
      <c r="CQ40" s="68">
        <v>117.17979877619422</v>
      </c>
      <c r="CR40" s="2">
        <v>6.7148934218443603</v>
      </c>
      <c r="CS40" s="2">
        <v>1.101452116650816</v>
      </c>
      <c r="CT40" s="103"/>
      <c r="CU40" s="74"/>
    </row>
    <row r="41" spans="1:99" ht="102" x14ac:dyDescent="0.25">
      <c r="A41" s="21" t="str">
        <f>[1]ENC_2016!A37</f>
        <v>39. P2R2 - rang 2</v>
      </c>
      <c r="B41" s="22" t="str">
        <f>[1]ENC_2016!B37</f>
        <v>Au moins un EP avec un PS "P2", associé(s) à au moins un EP avec un PS "R2", sans autre PS associé aux autres EP*  - GIR 2 avec C en cohérence, orientation et transferts</v>
      </c>
      <c r="C41" s="63">
        <v>56</v>
      </c>
      <c r="D41" s="52">
        <v>88.5</v>
      </c>
      <c r="E41" s="57">
        <v>3.3691047297954952</v>
      </c>
      <c r="F41" s="70">
        <v>3.3691047297954952</v>
      </c>
      <c r="G41" s="57">
        <v>8.4045546422964517</v>
      </c>
      <c r="H41" s="57">
        <v>2.789196686799619</v>
      </c>
      <c r="I41" s="70">
        <v>11.193751329096076</v>
      </c>
      <c r="J41" s="57">
        <v>4.0490286324930604</v>
      </c>
      <c r="K41" s="70">
        <v>4.0490286324930604</v>
      </c>
      <c r="L41" s="70">
        <v>18.611884691384638</v>
      </c>
      <c r="M41" s="56">
        <v>0.38342132786928967</v>
      </c>
      <c r="N41" s="57">
        <v>0.35532901261116173</v>
      </c>
      <c r="O41" s="70">
        <v>0.73875034048045163</v>
      </c>
      <c r="P41" s="57">
        <v>1.2709090702327932</v>
      </c>
      <c r="Q41" s="57">
        <v>0.3285496319417307</v>
      </c>
      <c r="R41" s="70">
        <v>1.5994587021745239</v>
      </c>
      <c r="S41" s="72">
        <v>2.3382090426549755</v>
      </c>
      <c r="T41" s="57">
        <v>0.38082412294635737</v>
      </c>
      <c r="U41" s="57">
        <v>1.9065715837244885</v>
      </c>
      <c r="V41" s="70">
        <v>2.2873957066708446</v>
      </c>
      <c r="W41" s="57">
        <v>6.2603534911262519</v>
      </c>
      <c r="X41" s="57">
        <v>0.57948225353524485</v>
      </c>
      <c r="Y41" s="70">
        <v>6.8398357446614968</v>
      </c>
      <c r="Z41" s="70">
        <v>9.1272314513323334</v>
      </c>
      <c r="AA41" s="56">
        <v>0.5867770395255214</v>
      </c>
      <c r="AB41" s="57">
        <v>1.5394711999214918</v>
      </c>
      <c r="AC41" s="70">
        <v>2.1262482394470132</v>
      </c>
      <c r="AD41" s="57">
        <v>5.5517595467278218</v>
      </c>
      <c r="AE41" s="57">
        <v>0.37409504246077185</v>
      </c>
      <c r="AF41" s="57">
        <v>0.14366066891185253</v>
      </c>
      <c r="AG41" s="57">
        <v>0.49494040336007428</v>
      </c>
      <c r="AH41" s="57">
        <v>5.9185982058725287E-2</v>
      </c>
      <c r="AI41" s="57">
        <v>3.4223674327257272</v>
      </c>
      <c r="AJ41" s="57">
        <v>0.27990499991994611</v>
      </c>
      <c r="AK41" s="70">
        <v>10.325914076164919</v>
      </c>
      <c r="AL41" s="57">
        <v>0.78029659673907048</v>
      </c>
      <c r="AM41" s="57">
        <v>0.41202020522980332</v>
      </c>
      <c r="AN41" s="70">
        <v>1.1923168019688732</v>
      </c>
      <c r="AO41" s="57">
        <v>1.2865429168223097</v>
      </c>
      <c r="AP41" s="57">
        <v>0.14751836679150909</v>
      </c>
      <c r="AQ41" s="57">
        <v>1.3414068493143295E-2</v>
      </c>
      <c r="AR41" s="57">
        <v>0.96668360018279653</v>
      </c>
      <c r="AS41" s="57">
        <v>0.28628997924793692</v>
      </c>
      <c r="AT41" s="57">
        <v>0.34105024419271679</v>
      </c>
      <c r="AU41" s="70">
        <v>3.0414991757304124</v>
      </c>
      <c r="AV41" s="57">
        <v>0.14062999272226953</v>
      </c>
      <c r="AW41" s="70">
        <v>0.14062999272226953</v>
      </c>
      <c r="AX41" s="72">
        <v>16.826608286033483</v>
      </c>
      <c r="AY41" s="57">
        <v>0.83003653186236481</v>
      </c>
      <c r="AZ41" s="70">
        <v>0.83003653186236481</v>
      </c>
      <c r="BA41" s="57">
        <v>0.92760907175689233</v>
      </c>
      <c r="BB41" s="57">
        <v>0</v>
      </c>
      <c r="BC41" s="70">
        <v>0.92760907175689233</v>
      </c>
      <c r="BD41" s="57">
        <v>1.4587831915796505</v>
      </c>
      <c r="BE41" s="57">
        <v>0.25033581605010929</v>
      </c>
      <c r="BF41" s="57">
        <v>0</v>
      </c>
      <c r="BG41" s="57">
        <v>1.0532517041270306E-3</v>
      </c>
      <c r="BH41" s="57">
        <v>0.15905460111278813</v>
      </c>
      <c r="BI41" s="70">
        <v>1.8692268604466751</v>
      </c>
      <c r="BJ41" s="70">
        <v>3.6268724640659316</v>
      </c>
      <c r="BK41" s="56">
        <v>0.63846517311750384</v>
      </c>
      <c r="BL41" s="57">
        <v>22.634947828812546</v>
      </c>
      <c r="BM41" s="57">
        <v>0.14478382718027591</v>
      </c>
      <c r="BN41" s="70">
        <v>23.418196829110318</v>
      </c>
      <c r="BO41" s="57">
        <v>6.4362544150826899</v>
      </c>
      <c r="BP41" s="57">
        <v>0.26555535603444919</v>
      </c>
      <c r="BQ41" s="57">
        <v>0.44765681697044174</v>
      </c>
      <c r="BR41" s="70">
        <v>7.1494665880875825</v>
      </c>
      <c r="BS41" s="57">
        <v>1.1652062034582171</v>
      </c>
      <c r="BT41" s="70">
        <v>1.1652062034582171</v>
      </c>
      <c r="BU41" s="72">
        <v>31.732869620656125</v>
      </c>
      <c r="BV41" s="57">
        <v>0.55848093309668445</v>
      </c>
      <c r="BW41" s="57">
        <v>2.9270292727771086</v>
      </c>
      <c r="BX41" s="57">
        <v>0.14763461496828942</v>
      </c>
      <c r="BY41" s="70">
        <v>3.6331448208420833</v>
      </c>
      <c r="BZ41" s="57">
        <v>0.59168894515425274</v>
      </c>
      <c r="CA41" s="57">
        <v>1.2773221292956101</v>
      </c>
      <c r="CB41" s="57">
        <v>1.280293196398258</v>
      </c>
      <c r="CC41" s="70">
        <v>3.149304270848122</v>
      </c>
      <c r="CD41" s="57">
        <v>0.40202317189135472</v>
      </c>
      <c r="CE41" s="70">
        <v>0.40202317189135472</v>
      </c>
      <c r="CF41" s="70">
        <v>7.1844722635815561</v>
      </c>
      <c r="CG41" s="56">
        <v>5.9567641891733523</v>
      </c>
      <c r="CH41" s="70">
        <v>5.9567641891733523</v>
      </c>
      <c r="CI41" s="57">
        <v>5.2591982426033317</v>
      </c>
      <c r="CJ41" s="70">
        <v>5.2591982426033317</v>
      </c>
      <c r="CK41" s="57">
        <v>6.2523014678579722E-2</v>
      </c>
      <c r="CL41" s="70">
        <v>6.2523014678579722E-2</v>
      </c>
      <c r="CM41" s="72">
        <v>11.278485446455257</v>
      </c>
      <c r="CN41" s="57">
        <v>1.2781556504203868</v>
      </c>
      <c r="CO41" s="70">
        <v>1.2781556504203868</v>
      </c>
      <c r="CP41" s="70">
        <v>1.2781556504203868</v>
      </c>
      <c r="CQ41" s="68">
        <v>102.0047889165847</v>
      </c>
      <c r="CR41" s="2">
        <v>7.608823582190249</v>
      </c>
      <c r="CS41" s="2">
        <v>1.7783619889931883</v>
      </c>
      <c r="CT41" s="103"/>
      <c r="CU41" s="74"/>
    </row>
    <row r="42" spans="1:99" ht="89.25" x14ac:dyDescent="0.25">
      <c r="A42" s="21" t="str">
        <f>[1]ENC_2016!A38</f>
        <v>40. P2R2 - rang 3</v>
      </c>
      <c r="B42" s="22" t="str">
        <f>[1]ENC_2016!B38</f>
        <v>Au moins un EP avec un PS "P2", associé(s) à au moins un EP avec un PS "R2", sans autre PS associé aux autres EP*  - GIR 2 avec C en cohérence et orientation</v>
      </c>
      <c r="C42" s="63">
        <v>304</v>
      </c>
      <c r="D42" s="52">
        <v>89.066667275373561</v>
      </c>
      <c r="E42" s="57">
        <v>3.5557157565628641</v>
      </c>
      <c r="F42" s="70">
        <v>3.5557157565628641</v>
      </c>
      <c r="G42" s="57">
        <v>8.7948688589196671</v>
      </c>
      <c r="H42" s="57">
        <v>1.4553077100669678</v>
      </c>
      <c r="I42" s="70">
        <v>10.250176568986639</v>
      </c>
      <c r="J42" s="57">
        <v>4.7412905348937615</v>
      </c>
      <c r="K42" s="70">
        <v>4.7412905348937615</v>
      </c>
      <c r="L42" s="70">
        <v>18.547182860443282</v>
      </c>
      <c r="M42" s="56">
        <v>0.89648657075041682</v>
      </c>
      <c r="N42" s="57">
        <v>0.43808250024364387</v>
      </c>
      <c r="O42" s="70">
        <v>1.3345690709940627</v>
      </c>
      <c r="P42" s="57">
        <v>1.0960225081436157</v>
      </c>
      <c r="Q42" s="57">
        <v>0.4872741446558464</v>
      </c>
      <c r="R42" s="70">
        <v>1.5832966527994621</v>
      </c>
      <c r="S42" s="72">
        <v>2.9178657237935202</v>
      </c>
      <c r="T42" s="57">
        <v>0.72799007742333999</v>
      </c>
      <c r="U42" s="57">
        <v>1.9510687632993802</v>
      </c>
      <c r="V42" s="70">
        <v>2.6790588407227243</v>
      </c>
      <c r="W42" s="57">
        <v>7.2607128899109012</v>
      </c>
      <c r="X42" s="57">
        <v>0.91293392547147345</v>
      </c>
      <c r="Y42" s="70">
        <v>8.1736468153823747</v>
      </c>
      <c r="Z42" s="70">
        <v>10.852705656105083</v>
      </c>
      <c r="AA42" s="56">
        <v>0.53623406147845765</v>
      </c>
      <c r="AB42" s="57">
        <v>1.615834894069619</v>
      </c>
      <c r="AC42" s="70">
        <v>2.1520689555480765</v>
      </c>
      <c r="AD42" s="57">
        <v>6.0061435951639481</v>
      </c>
      <c r="AE42" s="57">
        <v>0.46939596839966463</v>
      </c>
      <c r="AF42" s="57">
        <v>0.27492744796761853</v>
      </c>
      <c r="AG42" s="57">
        <v>0.29845996881362702</v>
      </c>
      <c r="AH42" s="57">
        <v>0.12998388193999141</v>
      </c>
      <c r="AI42" s="57">
        <v>4.2645451534088084</v>
      </c>
      <c r="AJ42" s="57">
        <v>0.42536785717595427</v>
      </c>
      <c r="AK42" s="70">
        <v>11.868823872869614</v>
      </c>
      <c r="AL42" s="57">
        <v>0.47055072531554187</v>
      </c>
      <c r="AM42" s="57">
        <v>0.3558739673935174</v>
      </c>
      <c r="AN42" s="70">
        <v>0.82642469270905927</v>
      </c>
      <c r="AO42" s="57">
        <v>0.71175143411384967</v>
      </c>
      <c r="AP42" s="57">
        <v>0.13604234524830458</v>
      </c>
      <c r="AQ42" s="57">
        <v>1.3896724057180641E-2</v>
      </c>
      <c r="AR42" s="57">
        <v>1.1067109555876993</v>
      </c>
      <c r="AS42" s="57">
        <v>0.2471565537975807</v>
      </c>
      <c r="AT42" s="57">
        <v>0.20126282618099367</v>
      </c>
      <c r="AU42" s="70">
        <v>2.4168208389856085</v>
      </c>
      <c r="AV42" s="57">
        <v>0.10228195967733407</v>
      </c>
      <c r="AW42" s="70">
        <v>0.10228195967733407</v>
      </c>
      <c r="AX42" s="72">
        <v>17.366420319789686</v>
      </c>
      <c r="AY42" s="57">
        <v>0.82377436512016533</v>
      </c>
      <c r="AZ42" s="70">
        <v>0.82377436512016533</v>
      </c>
      <c r="BA42" s="57">
        <v>0.77952756232055431</v>
      </c>
      <c r="BB42" s="57">
        <v>7.8100299924813599E-2</v>
      </c>
      <c r="BC42" s="70">
        <v>0.85762786224536791</v>
      </c>
      <c r="BD42" s="57">
        <v>1.7931947088910123</v>
      </c>
      <c r="BE42" s="57">
        <v>0.34288710387029186</v>
      </c>
      <c r="BF42" s="57">
        <v>4.1186352919603222E-2</v>
      </c>
      <c r="BG42" s="57">
        <v>3.5112610819437416E-2</v>
      </c>
      <c r="BH42" s="57">
        <v>0.21153388226621631</v>
      </c>
      <c r="BI42" s="70">
        <v>2.4239146587665612</v>
      </c>
      <c r="BJ42" s="70">
        <v>4.1053168861320932</v>
      </c>
      <c r="BK42" s="56">
        <v>0.69821333047874623</v>
      </c>
      <c r="BL42" s="57">
        <v>21.207102979599178</v>
      </c>
      <c r="BM42" s="57">
        <v>0.15156709486543346</v>
      </c>
      <c r="BN42" s="70">
        <v>22.056883404943338</v>
      </c>
      <c r="BO42" s="57">
        <v>3.5651568849999178</v>
      </c>
      <c r="BP42" s="57">
        <v>0.12984489614911487</v>
      </c>
      <c r="BQ42" s="57">
        <v>0.42593053052911134</v>
      </c>
      <c r="BR42" s="70">
        <v>4.1209323116781462</v>
      </c>
      <c r="BS42" s="57">
        <v>1.4366928564657342</v>
      </c>
      <c r="BT42" s="70">
        <v>1.4366928564657342</v>
      </c>
      <c r="BU42" s="72">
        <v>27.614508573087249</v>
      </c>
      <c r="BV42" s="57">
        <v>0.86227226871607865</v>
      </c>
      <c r="BW42" s="57">
        <v>4.2855849661920988</v>
      </c>
      <c r="BX42" s="57">
        <v>0.25952220910320717</v>
      </c>
      <c r="BY42" s="70">
        <v>5.4073794440113865</v>
      </c>
      <c r="BZ42" s="57">
        <v>0.82391921705714477</v>
      </c>
      <c r="CA42" s="57">
        <v>1.0886774881348225</v>
      </c>
      <c r="CB42" s="57">
        <v>0.96567933683413776</v>
      </c>
      <c r="CC42" s="70">
        <v>2.8782760420261089</v>
      </c>
      <c r="CD42" s="57">
        <v>0.35671109096642756</v>
      </c>
      <c r="CE42" s="70">
        <v>0.35671109096642756</v>
      </c>
      <c r="CF42" s="70">
        <v>8.6423665770039158</v>
      </c>
      <c r="CG42" s="56">
        <v>9.3339648215453739</v>
      </c>
      <c r="CH42" s="70">
        <v>9.3339648215453739</v>
      </c>
      <c r="CI42" s="57">
        <v>5.7542698249506419</v>
      </c>
      <c r="CJ42" s="70">
        <v>5.7542698249506419</v>
      </c>
      <c r="CK42" s="57">
        <v>0.16935716689986741</v>
      </c>
      <c r="CL42" s="70">
        <v>0.16935716689986741</v>
      </c>
      <c r="CM42" s="72">
        <v>15.25759181339585</v>
      </c>
      <c r="CN42" s="57">
        <v>0.94988656104772251</v>
      </c>
      <c r="CO42" s="70">
        <v>0.94988656104772251</v>
      </c>
      <c r="CP42" s="70">
        <v>0.94988656104772251</v>
      </c>
      <c r="CQ42" s="68">
        <v>106.25384497079838</v>
      </c>
      <c r="CR42" s="2">
        <v>9.1051344857412229</v>
      </c>
      <c r="CS42" s="2">
        <v>1.1181331660198099</v>
      </c>
      <c r="CT42" s="103"/>
      <c r="CU42" s="74"/>
    </row>
    <row r="43" spans="1:99" ht="102" x14ac:dyDescent="0.25">
      <c r="A43" s="21" t="str">
        <f>[1]ENC_2016!A39</f>
        <v>41. P2R2 - rang 4</v>
      </c>
      <c r="B43" s="22" t="str">
        <f>[1]ENC_2016!B39</f>
        <v>Au moins un EP avec un PS "P2", associé(s) à au moins un EP avec un PS "R2", sans autre PS associé aux autres EP*  - GIR 2 avec B en cohérence et C en orientation</v>
      </c>
      <c r="C43" s="63">
        <v>349</v>
      </c>
      <c r="D43" s="52">
        <v>88.641639067765766</v>
      </c>
      <c r="E43" s="57">
        <v>4.2267709490303362</v>
      </c>
      <c r="F43" s="70">
        <v>4.2267709490303362</v>
      </c>
      <c r="G43" s="57">
        <v>8.5213035087437206</v>
      </c>
      <c r="H43" s="57">
        <v>1.5112263370990979</v>
      </c>
      <c r="I43" s="70">
        <v>10.032529845842836</v>
      </c>
      <c r="J43" s="57">
        <v>4.2513283944119244</v>
      </c>
      <c r="K43" s="70">
        <v>4.2513283944119244</v>
      </c>
      <c r="L43" s="70">
        <v>18.510629189285098</v>
      </c>
      <c r="M43" s="56">
        <v>0.94789995883770006</v>
      </c>
      <c r="N43" s="57">
        <v>0.51537082226195685</v>
      </c>
      <c r="O43" s="70">
        <v>1.4632707810996579</v>
      </c>
      <c r="P43" s="57">
        <v>1.2398007664231949</v>
      </c>
      <c r="Q43" s="57">
        <v>0.46469971048923209</v>
      </c>
      <c r="R43" s="70">
        <v>1.704500476912427</v>
      </c>
      <c r="S43" s="72">
        <v>3.1677712580120905</v>
      </c>
      <c r="T43" s="57">
        <v>0.76591482116471865</v>
      </c>
      <c r="U43" s="57">
        <v>2.1856114234834614</v>
      </c>
      <c r="V43" s="70">
        <v>2.951526244648186</v>
      </c>
      <c r="W43" s="57">
        <v>6.8973568842660837</v>
      </c>
      <c r="X43" s="57">
        <v>0.81066934280266612</v>
      </c>
      <c r="Y43" s="70">
        <v>7.7080262270687498</v>
      </c>
      <c r="Z43" s="70">
        <v>10.659552471716944</v>
      </c>
      <c r="AA43" s="56">
        <v>0.40076508585715703</v>
      </c>
      <c r="AB43" s="57">
        <v>1.5979807620639939</v>
      </c>
      <c r="AC43" s="70">
        <v>1.9987458479211508</v>
      </c>
      <c r="AD43" s="57">
        <v>6.4051288352041835</v>
      </c>
      <c r="AE43" s="57">
        <v>0.41601847068107528</v>
      </c>
      <c r="AF43" s="57">
        <v>0.12118719405338085</v>
      </c>
      <c r="AG43" s="57">
        <v>0.20356671691988418</v>
      </c>
      <c r="AH43" s="57">
        <v>0.15038691513798333</v>
      </c>
      <c r="AI43" s="57">
        <v>4.7227087606974099</v>
      </c>
      <c r="AJ43" s="57">
        <v>0.34803226223502426</v>
      </c>
      <c r="AK43" s="70">
        <v>12.367029154928941</v>
      </c>
      <c r="AL43" s="57">
        <v>0.91406468633060556</v>
      </c>
      <c r="AM43" s="57">
        <v>0.32038951874583599</v>
      </c>
      <c r="AN43" s="70">
        <v>1.23445420507644</v>
      </c>
      <c r="AO43" s="57">
        <v>0.65286104690777658</v>
      </c>
      <c r="AP43" s="57">
        <v>0.14099463700452783</v>
      </c>
      <c r="AQ43" s="57">
        <v>1.5123776824147634E-2</v>
      </c>
      <c r="AR43" s="57">
        <v>1.180189153265025</v>
      </c>
      <c r="AS43" s="57">
        <v>0.17835805945057034</v>
      </c>
      <c r="AT43" s="57">
        <v>0.20466392979794046</v>
      </c>
      <c r="AU43" s="70">
        <v>2.372190603249988</v>
      </c>
      <c r="AV43" s="57">
        <v>0.1546710844761949</v>
      </c>
      <c r="AW43" s="70">
        <v>0.1546710844761949</v>
      </c>
      <c r="AX43" s="72">
        <v>18.127090895652696</v>
      </c>
      <c r="AY43" s="57">
        <v>0.75647042385336172</v>
      </c>
      <c r="AZ43" s="70">
        <v>0.75647042385336172</v>
      </c>
      <c r="BA43" s="57">
        <v>1.3025600731449352</v>
      </c>
      <c r="BB43" s="57">
        <v>0.15341427365421059</v>
      </c>
      <c r="BC43" s="70">
        <v>1.4559743467991457</v>
      </c>
      <c r="BD43" s="57">
        <v>2.2440863266578313</v>
      </c>
      <c r="BE43" s="57">
        <v>0.34630311142359632</v>
      </c>
      <c r="BF43" s="57">
        <v>1.9857782707060158E-2</v>
      </c>
      <c r="BG43" s="57">
        <v>5.9763604942087267E-2</v>
      </c>
      <c r="BH43" s="57">
        <v>0.40355935313822272</v>
      </c>
      <c r="BI43" s="70">
        <v>3.0735701788687977</v>
      </c>
      <c r="BJ43" s="70">
        <v>5.2860149495213076</v>
      </c>
      <c r="BK43" s="56">
        <v>0.48534747305307047</v>
      </c>
      <c r="BL43" s="57">
        <v>23.556962739908379</v>
      </c>
      <c r="BM43" s="57">
        <v>0.12359297369832936</v>
      </c>
      <c r="BN43" s="70">
        <v>24.165903186659754</v>
      </c>
      <c r="BO43" s="57">
        <v>4.4861661014700562</v>
      </c>
      <c r="BP43" s="57">
        <v>0.23135358420708019</v>
      </c>
      <c r="BQ43" s="57">
        <v>0.67432551351473646</v>
      </c>
      <c r="BR43" s="70">
        <v>5.3918451991918639</v>
      </c>
      <c r="BS43" s="57">
        <v>1.3546409347944655</v>
      </c>
      <c r="BT43" s="70">
        <v>1.3546409347944655</v>
      </c>
      <c r="BU43" s="72">
        <v>30.91238932064611</v>
      </c>
      <c r="BV43" s="57">
        <v>1.0856470878708875</v>
      </c>
      <c r="BW43" s="57">
        <v>3.108162688600927</v>
      </c>
      <c r="BX43" s="57">
        <v>0.32842135766755942</v>
      </c>
      <c r="BY43" s="70">
        <v>4.5222311341393757</v>
      </c>
      <c r="BZ43" s="57">
        <v>0.6063308372027586</v>
      </c>
      <c r="CA43" s="57">
        <v>1.2503362518221728</v>
      </c>
      <c r="CB43" s="57">
        <v>1.0973341567453507</v>
      </c>
      <c r="CC43" s="70">
        <v>2.9540012457702742</v>
      </c>
      <c r="CD43" s="57">
        <v>0.3259894709738021</v>
      </c>
      <c r="CE43" s="70">
        <v>0.3259894709738021</v>
      </c>
      <c r="CF43" s="70">
        <v>7.8022218508834538</v>
      </c>
      <c r="CG43" s="56">
        <v>9.7875143640125994</v>
      </c>
      <c r="CH43" s="70">
        <v>9.7875143640125994</v>
      </c>
      <c r="CI43" s="57">
        <v>5.7908708647243143</v>
      </c>
      <c r="CJ43" s="70">
        <v>5.7908708647243143</v>
      </c>
      <c r="CK43" s="57">
        <v>0.13777927445100924</v>
      </c>
      <c r="CL43" s="70">
        <v>0.13777927445100924</v>
      </c>
      <c r="CM43" s="72">
        <v>15.716164503187944</v>
      </c>
      <c r="CN43" s="57">
        <v>0.92729211994261673</v>
      </c>
      <c r="CO43" s="70">
        <v>0.92729211994261673</v>
      </c>
      <c r="CP43" s="70">
        <v>0.92729211994261673</v>
      </c>
      <c r="CQ43" s="68">
        <v>111.10912655884819</v>
      </c>
      <c r="CR43" s="2">
        <v>8.1756900290552608</v>
      </c>
      <c r="CS43" s="2">
        <v>1.1675926744425584</v>
      </c>
      <c r="CT43" s="103"/>
      <c r="CU43" s="74"/>
    </row>
    <row r="44" spans="1:99" ht="89.25" x14ac:dyDescent="0.25">
      <c r="A44" s="21" t="str">
        <f>[1]ENC_2016!A40</f>
        <v>42. P2R2 - rang 5</v>
      </c>
      <c r="B44" s="22" t="str">
        <f>[1]ENC_2016!B40</f>
        <v>Au moins un EP avec un PS "P2", associé(s) à au moins un EP avec un PS "R2", sans autre PS associé aux autres EP*  - GIR 2 avec B en cohérence et orientation</v>
      </c>
      <c r="C44" s="63">
        <v>109</v>
      </c>
      <c r="D44" s="52">
        <v>88.266055045871553</v>
      </c>
      <c r="E44" s="57">
        <v>4.4783946684738067</v>
      </c>
      <c r="F44" s="70">
        <v>4.4783946684738067</v>
      </c>
      <c r="G44" s="57">
        <v>8.835470751613844</v>
      </c>
      <c r="H44" s="57">
        <v>1.4096244146257462</v>
      </c>
      <c r="I44" s="70">
        <v>10.245095166239585</v>
      </c>
      <c r="J44" s="57">
        <v>3.573119339115995</v>
      </c>
      <c r="K44" s="70">
        <v>3.573119339115995</v>
      </c>
      <c r="L44" s="70">
        <v>18.29660917382936</v>
      </c>
      <c r="M44" s="56">
        <v>0.91711136752097999</v>
      </c>
      <c r="N44" s="57">
        <v>0.79656997877415103</v>
      </c>
      <c r="O44" s="70">
        <v>1.7136813462951306</v>
      </c>
      <c r="P44" s="57">
        <v>1.2133743459114519</v>
      </c>
      <c r="Q44" s="57">
        <v>0.48182763397956974</v>
      </c>
      <c r="R44" s="70">
        <v>1.6952019798910216</v>
      </c>
      <c r="S44" s="72">
        <v>3.4088833261861562</v>
      </c>
      <c r="T44" s="57">
        <v>0.88433553317642355</v>
      </c>
      <c r="U44" s="57">
        <v>1.9052014103667103</v>
      </c>
      <c r="V44" s="70">
        <v>2.7895369435431325</v>
      </c>
      <c r="W44" s="57">
        <v>6.8388149692086966</v>
      </c>
      <c r="X44" s="57">
        <v>0.54807306985017412</v>
      </c>
      <c r="Y44" s="70">
        <v>7.3868880390588707</v>
      </c>
      <c r="Z44" s="70">
        <v>10.176424982602011</v>
      </c>
      <c r="AA44" s="56">
        <v>0.50478106624739716</v>
      </c>
      <c r="AB44" s="57">
        <v>1.5122242938848345</v>
      </c>
      <c r="AC44" s="70">
        <v>2.0170053601322318</v>
      </c>
      <c r="AD44" s="57">
        <v>6.8211934092797852</v>
      </c>
      <c r="AE44" s="57">
        <v>0.50084344311372975</v>
      </c>
      <c r="AF44" s="57">
        <v>0.10133608631321123</v>
      </c>
      <c r="AG44" s="57">
        <v>0.28780127144518391</v>
      </c>
      <c r="AH44" s="57">
        <v>0.1948249072701333</v>
      </c>
      <c r="AI44" s="57">
        <v>5.706633819029042</v>
      </c>
      <c r="AJ44" s="57">
        <v>0.44619669602112721</v>
      </c>
      <c r="AK44" s="70">
        <v>14.058829632472213</v>
      </c>
      <c r="AL44" s="57">
        <v>1.5944227099809445</v>
      </c>
      <c r="AM44" s="57">
        <v>0.32181802858809311</v>
      </c>
      <c r="AN44" s="70">
        <v>1.9162407385690363</v>
      </c>
      <c r="AO44" s="57">
        <v>0.72856354926472078</v>
      </c>
      <c r="AP44" s="57">
        <v>0.20417087396254055</v>
      </c>
      <c r="AQ44" s="57">
        <v>1.8464169060320088E-2</v>
      </c>
      <c r="AR44" s="57">
        <v>0.98039467148026294</v>
      </c>
      <c r="AS44" s="57">
        <v>0.26725190784702435</v>
      </c>
      <c r="AT44" s="57">
        <v>0.15442795448006663</v>
      </c>
      <c r="AU44" s="70">
        <v>2.3532731260949351</v>
      </c>
      <c r="AV44" s="57">
        <v>0.14421418909819608</v>
      </c>
      <c r="AW44" s="70">
        <v>0.14421418909819608</v>
      </c>
      <c r="AX44" s="72">
        <v>20.489563046366612</v>
      </c>
      <c r="AY44" s="57">
        <v>0.74072450383272026</v>
      </c>
      <c r="AZ44" s="70">
        <v>0.74072450383272026</v>
      </c>
      <c r="BA44" s="57">
        <v>0.79745632159715285</v>
      </c>
      <c r="BB44" s="57">
        <v>0.17247957833141772</v>
      </c>
      <c r="BC44" s="70">
        <v>0.96993589992857054</v>
      </c>
      <c r="BD44" s="57">
        <v>2.0762152781258227</v>
      </c>
      <c r="BE44" s="57">
        <v>0.36045348493147733</v>
      </c>
      <c r="BF44" s="57">
        <v>1.438763302527496E-2</v>
      </c>
      <c r="BG44" s="57">
        <v>0.15104374782481889</v>
      </c>
      <c r="BH44" s="57">
        <v>0.44436693165028929</v>
      </c>
      <c r="BI44" s="70">
        <v>3.0464670755576835</v>
      </c>
      <c r="BJ44" s="70">
        <v>4.7571274793189717</v>
      </c>
      <c r="BK44" s="56">
        <v>0.85204423334281765</v>
      </c>
      <c r="BL44" s="57">
        <v>25.303059731979459</v>
      </c>
      <c r="BM44" s="57">
        <v>0.16462631225537869</v>
      </c>
      <c r="BN44" s="70">
        <v>26.319730277577655</v>
      </c>
      <c r="BO44" s="57">
        <v>6.1815731395145139</v>
      </c>
      <c r="BP44" s="57">
        <v>0.28322741492094811</v>
      </c>
      <c r="BQ44" s="57">
        <v>0.88769905894817525</v>
      </c>
      <c r="BR44" s="70">
        <v>7.352499613383638</v>
      </c>
      <c r="BS44" s="57">
        <v>1.2584127866877843</v>
      </c>
      <c r="BT44" s="70">
        <v>1.2584127866877843</v>
      </c>
      <c r="BU44" s="72">
        <v>34.930642677649068</v>
      </c>
      <c r="BV44" s="57">
        <v>0.94644014789538211</v>
      </c>
      <c r="BW44" s="57">
        <v>2.8336362965286725</v>
      </c>
      <c r="BX44" s="57">
        <v>0.13984701747872419</v>
      </c>
      <c r="BY44" s="70">
        <v>3.919923461902779</v>
      </c>
      <c r="BZ44" s="57">
        <v>1.2077096374024248</v>
      </c>
      <c r="CA44" s="57">
        <v>1.0521061475552447</v>
      </c>
      <c r="CB44" s="57">
        <v>1.4668484959481349</v>
      </c>
      <c r="CC44" s="70">
        <v>3.7266642809058035</v>
      </c>
      <c r="CD44" s="57">
        <v>0.22209761968352171</v>
      </c>
      <c r="CE44" s="70">
        <v>0.22209761968352171</v>
      </c>
      <c r="CF44" s="70">
        <v>7.8686853624921032</v>
      </c>
      <c r="CG44" s="56">
        <v>7.396280440425536</v>
      </c>
      <c r="CH44" s="70">
        <v>7.396280440425536</v>
      </c>
      <c r="CI44" s="57">
        <v>5.3374274445549696</v>
      </c>
      <c r="CJ44" s="70">
        <v>5.3374274445549696</v>
      </c>
      <c r="CK44" s="57">
        <v>0.1790618025835104</v>
      </c>
      <c r="CL44" s="70">
        <v>0.1790618025835104</v>
      </c>
      <c r="CM44" s="72">
        <v>12.912769687564026</v>
      </c>
      <c r="CN44" s="57">
        <v>0.97233701978129339</v>
      </c>
      <c r="CO44" s="70">
        <v>0.97233701978129339</v>
      </c>
      <c r="CP44" s="70">
        <v>0.97233701978129339</v>
      </c>
      <c r="CQ44" s="68">
        <v>113.81304275578961</v>
      </c>
      <c r="CR44" s="2">
        <v>7.1366406072912074</v>
      </c>
      <c r="CS44" s="2">
        <v>1.4055840991361754</v>
      </c>
      <c r="CT44" s="103"/>
      <c r="CU44" s="74"/>
    </row>
    <row r="45" spans="1:99" ht="89.25" x14ac:dyDescent="0.25">
      <c r="A45" s="21" t="str">
        <f>[1]ENC_2016!A41</f>
        <v>43. P2R2 - rang 6</v>
      </c>
      <c r="B45" s="22" t="str">
        <f>[1]ENC_2016!B41</f>
        <v>Au moins un EP avec un PS "P2", associé(s) à au moins un EP avec un PS "R2", sans autre PS associé aux autres EP*  - GIR 2 avec C en transferts</v>
      </c>
      <c r="C45" s="63">
        <v>239</v>
      </c>
      <c r="D45" s="52">
        <v>87.411207263515266</v>
      </c>
      <c r="E45" s="57">
        <v>3.2926469383865928</v>
      </c>
      <c r="F45" s="70">
        <v>3.2926469383865928</v>
      </c>
      <c r="G45" s="57">
        <v>8.1922317609583182</v>
      </c>
      <c r="H45" s="57">
        <v>1.3192787820665659</v>
      </c>
      <c r="I45" s="70">
        <v>9.5115105430248867</v>
      </c>
      <c r="J45" s="57">
        <v>3.6517925071101516</v>
      </c>
      <c r="K45" s="70">
        <v>3.6517925071101516</v>
      </c>
      <c r="L45" s="70">
        <v>16.455949988521624</v>
      </c>
      <c r="M45" s="56">
        <v>1.04370551198393</v>
      </c>
      <c r="N45" s="57">
        <v>0.81123745037903006</v>
      </c>
      <c r="O45" s="70">
        <v>1.854942962362961</v>
      </c>
      <c r="P45" s="57">
        <v>0.97421458589123178</v>
      </c>
      <c r="Q45" s="57">
        <v>0.62568824882837137</v>
      </c>
      <c r="R45" s="70">
        <v>1.5999028347196032</v>
      </c>
      <c r="S45" s="72">
        <v>3.4548457970825592</v>
      </c>
      <c r="T45" s="57">
        <v>0.55160303318275405</v>
      </c>
      <c r="U45" s="57">
        <v>2.2935430580852509</v>
      </c>
      <c r="V45" s="70">
        <v>2.8451460912680053</v>
      </c>
      <c r="W45" s="57">
        <v>6.2559668592819859</v>
      </c>
      <c r="X45" s="57">
        <v>0.78069064581069902</v>
      </c>
      <c r="Y45" s="70">
        <v>7.0366575050926849</v>
      </c>
      <c r="Z45" s="70">
        <v>9.8818035963606938</v>
      </c>
      <c r="AA45" s="56">
        <v>0.34563883203604717</v>
      </c>
      <c r="AB45" s="57">
        <v>1.2602652006452852</v>
      </c>
      <c r="AC45" s="70">
        <v>1.6059040326813325</v>
      </c>
      <c r="AD45" s="57">
        <v>7.0767847079535837</v>
      </c>
      <c r="AE45" s="57">
        <v>0.38394294183090538</v>
      </c>
      <c r="AF45" s="57">
        <v>0.13644551137417932</v>
      </c>
      <c r="AG45" s="57">
        <v>0.12236408692906708</v>
      </c>
      <c r="AH45" s="57">
        <v>0.20403619953539423</v>
      </c>
      <c r="AI45" s="57">
        <v>5.0894770306227475</v>
      </c>
      <c r="AJ45" s="57">
        <v>0.27421517845018895</v>
      </c>
      <c r="AK45" s="70">
        <v>13.287265656696066</v>
      </c>
      <c r="AL45" s="57">
        <v>1.4781967223087067</v>
      </c>
      <c r="AM45" s="57">
        <v>0.31299738436787866</v>
      </c>
      <c r="AN45" s="70">
        <v>1.7911941066765855</v>
      </c>
      <c r="AO45" s="57">
        <v>0.73508161255645221</v>
      </c>
      <c r="AP45" s="57">
        <v>0.11821435688084277</v>
      </c>
      <c r="AQ45" s="57">
        <v>1.2127927945080066E-2</v>
      </c>
      <c r="AR45" s="57">
        <v>0.82705358664263029</v>
      </c>
      <c r="AS45" s="57">
        <v>0.17802297800371158</v>
      </c>
      <c r="AT45" s="57">
        <v>0.15508172128515074</v>
      </c>
      <c r="AU45" s="70">
        <v>2.0255821833138681</v>
      </c>
      <c r="AV45" s="57">
        <v>0.13758277506091582</v>
      </c>
      <c r="AW45" s="70">
        <v>0.13758277506091582</v>
      </c>
      <c r="AX45" s="72">
        <v>18.847528754428758</v>
      </c>
      <c r="AY45" s="57">
        <v>1.0443016386232826</v>
      </c>
      <c r="AZ45" s="70">
        <v>1.0443016386232826</v>
      </c>
      <c r="BA45" s="57">
        <v>1.3055100078812376</v>
      </c>
      <c r="BB45" s="57">
        <v>0</v>
      </c>
      <c r="BC45" s="70">
        <v>1.3055100078812376</v>
      </c>
      <c r="BD45" s="57">
        <v>2.8221172872088229</v>
      </c>
      <c r="BE45" s="57">
        <v>0.4707320607732563</v>
      </c>
      <c r="BF45" s="57">
        <v>7.1006917297544228E-2</v>
      </c>
      <c r="BG45" s="57">
        <v>0.28019075351937717</v>
      </c>
      <c r="BH45" s="57">
        <v>0.8371932735010581</v>
      </c>
      <c r="BI45" s="70">
        <v>4.4812402923000585</v>
      </c>
      <c r="BJ45" s="70">
        <v>6.8310519388045812</v>
      </c>
      <c r="BK45" s="56">
        <v>0.43365753755337688</v>
      </c>
      <c r="BL45" s="57">
        <v>19.989883598530312</v>
      </c>
      <c r="BM45" s="57">
        <v>0.16773288566281891</v>
      </c>
      <c r="BN45" s="70">
        <v>20.591274021746514</v>
      </c>
      <c r="BO45" s="57">
        <v>5.0148457888936102</v>
      </c>
      <c r="BP45" s="57">
        <v>0.24885949698088702</v>
      </c>
      <c r="BQ45" s="57">
        <v>1.1276800177536852</v>
      </c>
      <c r="BR45" s="70">
        <v>6.3913853036281747</v>
      </c>
      <c r="BS45" s="57">
        <v>1.3392230648033929</v>
      </c>
      <c r="BT45" s="70">
        <v>1.3392230648033929</v>
      </c>
      <c r="BU45" s="72">
        <v>28.321882390178079</v>
      </c>
      <c r="BV45" s="57">
        <v>1.0392663317020934</v>
      </c>
      <c r="BW45" s="57">
        <v>2.2362974074355653</v>
      </c>
      <c r="BX45" s="57">
        <v>0.21842097942152125</v>
      </c>
      <c r="BY45" s="70">
        <v>3.4939847185591772</v>
      </c>
      <c r="BZ45" s="57">
        <v>0.62264413241492667</v>
      </c>
      <c r="CA45" s="57">
        <v>0.90835402737167992</v>
      </c>
      <c r="CB45" s="57">
        <v>1.8418595763313199</v>
      </c>
      <c r="CC45" s="70">
        <v>3.3728577361179277</v>
      </c>
      <c r="CD45" s="57">
        <v>0.23855898562208414</v>
      </c>
      <c r="CE45" s="70">
        <v>0.23855898562208414</v>
      </c>
      <c r="CF45" s="70">
        <v>7.1054014402991914</v>
      </c>
      <c r="CG45" s="56">
        <v>8.6895688456361793</v>
      </c>
      <c r="CH45" s="70">
        <v>8.6895688456361793</v>
      </c>
      <c r="CI45" s="57">
        <v>5.6936204182083916</v>
      </c>
      <c r="CJ45" s="70">
        <v>5.6936204182083916</v>
      </c>
      <c r="CK45" s="57">
        <v>0.1204115056017615</v>
      </c>
      <c r="CL45" s="70">
        <v>0.1204115056017615</v>
      </c>
      <c r="CM45" s="72">
        <v>14.503600769446351</v>
      </c>
      <c r="CN45" s="57">
        <v>0.65108392105672441</v>
      </c>
      <c r="CO45" s="70">
        <v>0.65108392105672441</v>
      </c>
      <c r="CP45" s="70">
        <v>0.65108392105672441</v>
      </c>
      <c r="CQ45" s="68">
        <v>106.0531485961786</v>
      </c>
      <c r="CR45" s="2">
        <v>6.9983130628276395</v>
      </c>
      <c r="CS45" s="2">
        <v>1.9150832601040759</v>
      </c>
      <c r="CT45" s="103"/>
      <c r="CU45" s="74"/>
    </row>
    <row r="46" spans="1:99" ht="102" x14ac:dyDescent="0.25">
      <c r="A46" s="21" t="str">
        <f>[1]ENC_2016!A42</f>
        <v>44. P2R2 - rang 7</v>
      </c>
      <c r="B46" s="22" t="str">
        <f>[1]ENC_2016!B42</f>
        <v>Au moins un EP avec un PS "P2", associé(s) à au moins un EP avec un PS "R2", sans autre PS associé aux autres EP*  - GIR 2 avec B en cohérence et A ou B en orientation</v>
      </c>
      <c r="C46" s="63">
        <v>277</v>
      </c>
      <c r="D46" s="52">
        <v>87.998249133198854</v>
      </c>
      <c r="E46" s="57">
        <v>4.2281144903395704</v>
      </c>
      <c r="F46" s="70">
        <v>4.2281144903395704</v>
      </c>
      <c r="G46" s="57">
        <v>9.2627668133131849</v>
      </c>
      <c r="H46" s="57">
        <v>1.2635768120787032</v>
      </c>
      <c r="I46" s="70">
        <v>10.52634362539186</v>
      </c>
      <c r="J46" s="57">
        <v>3.9789253510715463</v>
      </c>
      <c r="K46" s="70">
        <v>3.9789253510715463</v>
      </c>
      <c r="L46" s="70">
        <v>18.733383466802991</v>
      </c>
      <c r="M46" s="56">
        <v>0.77513110248280903</v>
      </c>
      <c r="N46" s="57">
        <v>0.69419235187922557</v>
      </c>
      <c r="O46" s="70">
        <v>1.4693234543620366</v>
      </c>
      <c r="P46" s="57">
        <v>1.2650480309633283</v>
      </c>
      <c r="Q46" s="57">
        <v>0.4790687881766853</v>
      </c>
      <c r="R46" s="70">
        <v>1.7441168191400136</v>
      </c>
      <c r="S46" s="72">
        <v>3.2134402735020493</v>
      </c>
      <c r="T46" s="57">
        <v>0.771471309385936</v>
      </c>
      <c r="U46" s="57">
        <v>1.7023629423229512</v>
      </c>
      <c r="V46" s="70">
        <v>2.4738342517088894</v>
      </c>
      <c r="W46" s="57">
        <v>7.7339267527433595</v>
      </c>
      <c r="X46" s="57">
        <v>0.77563080910981164</v>
      </c>
      <c r="Y46" s="70">
        <v>8.5095575618531711</v>
      </c>
      <c r="Z46" s="70">
        <v>10.983391813562069</v>
      </c>
      <c r="AA46" s="56">
        <v>0.40446634481223326</v>
      </c>
      <c r="AB46" s="57">
        <v>1.5168527647512029</v>
      </c>
      <c r="AC46" s="70">
        <v>1.9213191095634361</v>
      </c>
      <c r="AD46" s="57">
        <v>6.9595579453809631</v>
      </c>
      <c r="AE46" s="57">
        <v>0.32985475216998122</v>
      </c>
      <c r="AF46" s="57">
        <v>0.1915489677929931</v>
      </c>
      <c r="AG46" s="57">
        <v>0.23256274320469378</v>
      </c>
      <c r="AH46" s="57">
        <v>0.11425915877901302</v>
      </c>
      <c r="AI46" s="57">
        <v>4.7321468981131591</v>
      </c>
      <c r="AJ46" s="57">
        <v>0.34498691586781249</v>
      </c>
      <c r="AK46" s="70">
        <v>12.904917381308616</v>
      </c>
      <c r="AL46" s="57">
        <v>0.766169127371085</v>
      </c>
      <c r="AM46" s="57">
        <v>0.28270599032107113</v>
      </c>
      <c r="AN46" s="70">
        <v>1.0488751176921547</v>
      </c>
      <c r="AO46" s="57">
        <v>0.8026462678689591</v>
      </c>
      <c r="AP46" s="57">
        <v>0.13977322435905382</v>
      </c>
      <c r="AQ46" s="57">
        <v>1.7826121029665715E-2</v>
      </c>
      <c r="AR46" s="57">
        <v>1.0954141125108863</v>
      </c>
      <c r="AS46" s="57">
        <v>0.17544887927862418</v>
      </c>
      <c r="AT46" s="57">
        <v>0.26876359351354218</v>
      </c>
      <c r="AU46" s="70">
        <v>2.4998721985607313</v>
      </c>
      <c r="AV46" s="57">
        <v>0.12019402341974375</v>
      </c>
      <c r="AW46" s="70">
        <v>0.12019402341974375</v>
      </c>
      <c r="AX46" s="72">
        <v>18.495177830544684</v>
      </c>
      <c r="AY46" s="57">
        <v>0.75758847986218003</v>
      </c>
      <c r="AZ46" s="70">
        <v>0.75758847986218003</v>
      </c>
      <c r="BA46" s="57">
        <v>1.2913709214179319</v>
      </c>
      <c r="BB46" s="57">
        <v>0.13132615088373772</v>
      </c>
      <c r="BC46" s="70">
        <v>1.4226970723016696</v>
      </c>
      <c r="BD46" s="57">
        <v>2.3700723426093249</v>
      </c>
      <c r="BE46" s="57">
        <v>0.34629631048921639</v>
      </c>
      <c r="BF46" s="57">
        <v>1.9044660565208364E-2</v>
      </c>
      <c r="BG46" s="57">
        <v>0.17901533390633217</v>
      </c>
      <c r="BH46" s="57">
        <v>0.24024457792295251</v>
      </c>
      <c r="BI46" s="70">
        <v>3.1546732254930339</v>
      </c>
      <c r="BJ46" s="70">
        <v>5.3349587776568832</v>
      </c>
      <c r="BK46" s="56">
        <v>0.52125844781151964</v>
      </c>
      <c r="BL46" s="57">
        <v>19.627360832517422</v>
      </c>
      <c r="BM46" s="57">
        <v>0.1064592228318057</v>
      </c>
      <c r="BN46" s="70">
        <v>20.255078503160746</v>
      </c>
      <c r="BO46" s="57">
        <v>4.1055887748205295</v>
      </c>
      <c r="BP46" s="57">
        <v>0.16820416409889299</v>
      </c>
      <c r="BQ46" s="57">
        <v>0.5995975735549921</v>
      </c>
      <c r="BR46" s="70">
        <v>4.8733905124744146</v>
      </c>
      <c r="BS46" s="57">
        <v>1.4601960486994339</v>
      </c>
      <c r="BT46" s="70">
        <v>1.4601960486994339</v>
      </c>
      <c r="BU46" s="72">
        <v>26.588665064334602</v>
      </c>
      <c r="BV46" s="57">
        <v>1.0448407778706565</v>
      </c>
      <c r="BW46" s="57">
        <v>2.6388799707945463</v>
      </c>
      <c r="BX46" s="57">
        <v>0.22164087157202603</v>
      </c>
      <c r="BY46" s="70">
        <v>3.9053616202372265</v>
      </c>
      <c r="BZ46" s="57">
        <v>0.45723368918063445</v>
      </c>
      <c r="CA46" s="57">
        <v>1.1562172450864832</v>
      </c>
      <c r="CB46" s="57">
        <v>1.3842240169968691</v>
      </c>
      <c r="CC46" s="70">
        <v>2.9976749512639818</v>
      </c>
      <c r="CD46" s="57">
        <v>0.2642138714030583</v>
      </c>
      <c r="CE46" s="70">
        <v>0.2642138714030583</v>
      </c>
      <c r="CF46" s="70">
        <v>7.167250442904276</v>
      </c>
      <c r="CG46" s="56">
        <v>9.392397154161122</v>
      </c>
      <c r="CH46" s="70">
        <v>9.392397154161122</v>
      </c>
      <c r="CI46" s="57">
        <v>5.6728941251013643</v>
      </c>
      <c r="CJ46" s="70">
        <v>5.6728941251013643</v>
      </c>
      <c r="CK46" s="57">
        <v>0.14141073152232511</v>
      </c>
      <c r="CL46" s="70">
        <v>0.14141073152232511</v>
      </c>
      <c r="CM46" s="72">
        <v>15.206702010784808</v>
      </c>
      <c r="CN46" s="57">
        <v>0.8876216884340562</v>
      </c>
      <c r="CO46" s="70">
        <v>0.8876216884340562</v>
      </c>
      <c r="CP46" s="70">
        <v>0.8876216884340562</v>
      </c>
      <c r="CQ46" s="68">
        <v>106.61059136852631</v>
      </c>
      <c r="CR46" s="2">
        <v>7.5949746252825348</v>
      </c>
      <c r="CS46" s="2">
        <v>1.4209494082779175</v>
      </c>
      <c r="CT46" s="103"/>
      <c r="CU46" s="74"/>
    </row>
    <row r="47" spans="1:99" ht="89.25" x14ac:dyDescent="0.25">
      <c r="A47" s="21" t="str">
        <f>[1]ENC_2016!A43</f>
        <v>45. P2R2 - rang 8</v>
      </c>
      <c r="B47" s="22" t="str">
        <f>[1]ENC_2016!B43</f>
        <v>Au moins un EP avec un PS "P2", associé(s) à au moins un EP avec un PS "R2", sans autre PS associé aux autres EP*  - GIR 3 avec C en toilette et en élimination</v>
      </c>
      <c r="C47" s="63">
        <v>274</v>
      </c>
      <c r="D47" s="52">
        <v>87.734463242714071</v>
      </c>
      <c r="E47" s="57">
        <v>3.5589310090735076</v>
      </c>
      <c r="F47" s="70">
        <v>3.5589310090735076</v>
      </c>
      <c r="G47" s="57">
        <v>8.8051773476089501</v>
      </c>
      <c r="H47" s="57">
        <v>1.3480754642959512</v>
      </c>
      <c r="I47" s="70">
        <v>10.153252811904901</v>
      </c>
      <c r="J47" s="57">
        <v>4.1401922990045268</v>
      </c>
      <c r="K47" s="70">
        <v>4.1401922990045268</v>
      </c>
      <c r="L47" s="70">
        <v>17.85237611998291</v>
      </c>
      <c r="M47" s="56">
        <v>0.83461485200213847</v>
      </c>
      <c r="N47" s="57">
        <v>0.28770218502500194</v>
      </c>
      <c r="O47" s="70">
        <v>1.12231703702714</v>
      </c>
      <c r="P47" s="57">
        <v>1.3039759950035601</v>
      </c>
      <c r="Q47" s="57">
        <v>0.37363912940657218</v>
      </c>
      <c r="R47" s="70">
        <v>1.6776151244101323</v>
      </c>
      <c r="S47" s="72">
        <v>2.7999321614372703</v>
      </c>
      <c r="T47" s="57">
        <v>0.71690064027646416</v>
      </c>
      <c r="U47" s="57">
        <v>2.187837439824146</v>
      </c>
      <c r="V47" s="70">
        <v>2.9047380801006093</v>
      </c>
      <c r="W47" s="57">
        <v>7.4375318322800155</v>
      </c>
      <c r="X47" s="57">
        <v>0.7194196501415675</v>
      </c>
      <c r="Y47" s="70">
        <v>8.156951482421583</v>
      </c>
      <c r="Z47" s="70">
        <v>11.061689562522181</v>
      </c>
      <c r="AA47" s="56">
        <v>0.38713985140126006</v>
      </c>
      <c r="AB47" s="57">
        <v>1.4523365418194893</v>
      </c>
      <c r="AC47" s="70">
        <v>1.8394763932207494</v>
      </c>
      <c r="AD47" s="57">
        <v>6.5378292587092632</v>
      </c>
      <c r="AE47" s="57">
        <v>0.2770065555497801</v>
      </c>
      <c r="AF47" s="57">
        <v>0.14736328235568824</v>
      </c>
      <c r="AG47" s="57">
        <v>0.26167717809150193</v>
      </c>
      <c r="AH47" s="57">
        <v>0.15107070423767596</v>
      </c>
      <c r="AI47" s="57">
        <v>4.5903317101107035</v>
      </c>
      <c r="AJ47" s="57">
        <v>0.45084881795846488</v>
      </c>
      <c r="AK47" s="70">
        <v>12.416127507013078</v>
      </c>
      <c r="AL47" s="57">
        <v>0.83641678034321554</v>
      </c>
      <c r="AM47" s="57">
        <v>0.28259319186564125</v>
      </c>
      <c r="AN47" s="70">
        <v>1.1190099722088567</v>
      </c>
      <c r="AO47" s="57">
        <v>0.7652961021290362</v>
      </c>
      <c r="AP47" s="57">
        <v>0.12805335307119109</v>
      </c>
      <c r="AQ47" s="57">
        <v>1.5305839304661346E-2</v>
      </c>
      <c r="AR47" s="57">
        <v>1.0611317617484646</v>
      </c>
      <c r="AS47" s="57">
        <v>0.24949020376763528</v>
      </c>
      <c r="AT47" s="57">
        <v>0.19444065411175915</v>
      </c>
      <c r="AU47" s="70">
        <v>2.4137179141327478</v>
      </c>
      <c r="AV47" s="57">
        <v>9.5534338227413154E-2</v>
      </c>
      <c r="AW47" s="70">
        <v>9.5534338227413154E-2</v>
      </c>
      <c r="AX47" s="72">
        <v>17.883866124802836</v>
      </c>
      <c r="AY47" s="57">
        <v>0.80878516835789438</v>
      </c>
      <c r="AZ47" s="70">
        <v>0.80878516835789438</v>
      </c>
      <c r="BA47" s="57">
        <v>1.1464598573407818</v>
      </c>
      <c r="BB47" s="57">
        <v>2.3778140530022418E-2</v>
      </c>
      <c r="BC47" s="70">
        <v>1.1702379978708042</v>
      </c>
      <c r="BD47" s="57">
        <v>2.7640243366429149</v>
      </c>
      <c r="BE47" s="57">
        <v>0.36245432774379582</v>
      </c>
      <c r="BF47" s="57">
        <v>5.4260599901518776E-2</v>
      </c>
      <c r="BG47" s="57">
        <v>9.6087557234789692E-2</v>
      </c>
      <c r="BH47" s="57">
        <v>0.4585100442951221</v>
      </c>
      <c r="BI47" s="70">
        <v>3.7353368658181414</v>
      </c>
      <c r="BJ47" s="70">
        <v>5.71436003204684</v>
      </c>
      <c r="BK47" s="56">
        <v>0.43817113098511057</v>
      </c>
      <c r="BL47" s="57">
        <v>17.591421299559407</v>
      </c>
      <c r="BM47" s="57">
        <v>0.10847512444941773</v>
      </c>
      <c r="BN47" s="70">
        <v>18.138067554993935</v>
      </c>
      <c r="BO47" s="57">
        <v>3.2385479987933659</v>
      </c>
      <c r="BP47" s="57">
        <v>0.18090605773400573</v>
      </c>
      <c r="BQ47" s="57">
        <v>0.34375438792188157</v>
      </c>
      <c r="BR47" s="70">
        <v>3.7632084444492517</v>
      </c>
      <c r="BS47" s="57">
        <v>1.2845340219964414</v>
      </c>
      <c r="BT47" s="70">
        <v>1.2845340219964414</v>
      </c>
      <c r="BU47" s="72">
        <v>23.185810021439611</v>
      </c>
      <c r="BV47" s="57">
        <v>0.91227420355556266</v>
      </c>
      <c r="BW47" s="57">
        <v>2.52533080224504</v>
      </c>
      <c r="BX47" s="57">
        <v>0.29467137401539129</v>
      </c>
      <c r="BY47" s="70">
        <v>3.7322763798159926</v>
      </c>
      <c r="BZ47" s="57">
        <v>0.4118619807511309</v>
      </c>
      <c r="CA47" s="57">
        <v>1.1007729238222115</v>
      </c>
      <c r="CB47" s="57">
        <v>0.87856805750205513</v>
      </c>
      <c r="CC47" s="70">
        <v>2.3912029620753956</v>
      </c>
      <c r="CD47" s="57">
        <v>0.33463562214921366</v>
      </c>
      <c r="CE47" s="70">
        <v>0.33463562214921366</v>
      </c>
      <c r="CF47" s="70">
        <v>6.4581149640405995</v>
      </c>
      <c r="CG47" s="56">
        <v>8.8662610069189114</v>
      </c>
      <c r="CH47" s="70">
        <v>8.8662610069189114</v>
      </c>
      <c r="CI47" s="57">
        <v>5.7099543554202032</v>
      </c>
      <c r="CJ47" s="70">
        <v>5.7099543554202032</v>
      </c>
      <c r="CK47" s="57">
        <v>0.18240912047252639</v>
      </c>
      <c r="CL47" s="70">
        <v>0.18240912047252639</v>
      </c>
      <c r="CM47" s="72">
        <v>14.758624482811644</v>
      </c>
      <c r="CN47" s="57">
        <v>0.81022714096108694</v>
      </c>
      <c r="CO47" s="70">
        <v>0.81022714096108694</v>
      </c>
      <c r="CP47" s="70">
        <v>0.81022714096108694</v>
      </c>
      <c r="CQ47" s="68">
        <v>100.52500061004501</v>
      </c>
      <c r="CR47" s="2">
        <v>9.0614133447091447</v>
      </c>
      <c r="CS47" s="2">
        <v>1.2667273189467227</v>
      </c>
      <c r="CT47" s="103"/>
      <c r="CU47" s="74"/>
    </row>
    <row r="48" spans="1:99" ht="102" x14ac:dyDescent="0.25">
      <c r="A48" s="21" t="str">
        <f>[1]ENC_2016!A44</f>
        <v>46. P2R2 - rang 9</v>
      </c>
      <c r="B48" s="22" t="str">
        <f>[1]ENC_2016!B44</f>
        <v>Au moins un EP avec un PS "P2", associé(s) à au moins un EP avec un PS "R2", sans autre PS associé aux autres EP*  - GIR 3 avec C en toilette et B en cohérence et orientation</v>
      </c>
      <c r="C48" s="63">
        <v>217</v>
      </c>
      <c r="D48" s="52">
        <v>87.365937126550975</v>
      </c>
      <c r="E48" s="57">
        <v>4.3638331887774751</v>
      </c>
      <c r="F48" s="70">
        <v>4.3638331887774751</v>
      </c>
      <c r="G48" s="57">
        <v>7.9568866944751075</v>
      </c>
      <c r="H48" s="57">
        <v>1.295379768817287</v>
      </c>
      <c r="I48" s="70">
        <v>9.2522664632924005</v>
      </c>
      <c r="J48" s="57">
        <v>3.9671113966016875</v>
      </c>
      <c r="K48" s="70">
        <v>3.9671113966016875</v>
      </c>
      <c r="L48" s="70">
        <v>17.583211048671551</v>
      </c>
      <c r="M48" s="56">
        <v>0.72711000374597168</v>
      </c>
      <c r="N48" s="57">
        <v>0.66409427904736729</v>
      </c>
      <c r="O48" s="70">
        <v>1.3912042827933377</v>
      </c>
      <c r="P48" s="57">
        <v>1.2148296670973944</v>
      </c>
      <c r="Q48" s="57">
        <v>0.44341628928879251</v>
      </c>
      <c r="R48" s="70">
        <v>1.6582459563861869</v>
      </c>
      <c r="S48" s="72">
        <v>3.0494502391795266</v>
      </c>
      <c r="T48" s="57">
        <v>0.4474848057807716</v>
      </c>
      <c r="U48" s="57">
        <v>2.6067640544183082</v>
      </c>
      <c r="V48" s="70">
        <v>3.0542488601990794</v>
      </c>
      <c r="W48" s="57">
        <v>6.5566036163690038</v>
      </c>
      <c r="X48" s="57">
        <v>0.676026452476294</v>
      </c>
      <c r="Y48" s="70">
        <v>7.2326300688452978</v>
      </c>
      <c r="Z48" s="70">
        <v>10.286878929044375</v>
      </c>
      <c r="AA48" s="56">
        <v>0.53928680103116011</v>
      </c>
      <c r="AB48" s="57">
        <v>1.5681540028536931</v>
      </c>
      <c r="AC48" s="70">
        <v>2.1074408038848533</v>
      </c>
      <c r="AD48" s="57">
        <v>6.5430832774697478</v>
      </c>
      <c r="AE48" s="57">
        <v>0.47409706350299585</v>
      </c>
      <c r="AF48" s="57">
        <v>0.168817153019516</v>
      </c>
      <c r="AG48" s="57">
        <v>0.38467660066479986</v>
      </c>
      <c r="AH48" s="57">
        <v>0.17681737353759769</v>
      </c>
      <c r="AI48" s="57">
        <v>4.5502889559436372</v>
      </c>
      <c r="AJ48" s="57">
        <v>0.38344505090081893</v>
      </c>
      <c r="AK48" s="70">
        <v>12.681225475039115</v>
      </c>
      <c r="AL48" s="57">
        <v>1.064921585008525</v>
      </c>
      <c r="AM48" s="57">
        <v>0.28314386007005876</v>
      </c>
      <c r="AN48" s="70">
        <v>1.3480654450785845</v>
      </c>
      <c r="AO48" s="57">
        <v>0.78769308741636612</v>
      </c>
      <c r="AP48" s="57">
        <v>0.20964944275435482</v>
      </c>
      <c r="AQ48" s="57">
        <v>2.812056433798622E-2</v>
      </c>
      <c r="AR48" s="57">
        <v>1.0230454300115741</v>
      </c>
      <c r="AS48" s="57">
        <v>0.20406747527478009</v>
      </c>
      <c r="AT48" s="57">
        <v>0.23620560478157326</v>
      </c>
      <c r="AU48" s="70">
        <v>2.4887816045766349</v>
      </c>
      <c r="AV48" s="57">
        <v>9.1640534945855473E-2</v>
      </c>
      <c r="AW48" s="70">
        <v>9.1640534945855473E-2</v>
      </c>
      <c r="AX48" s="72">
        <v>18.717153863525049</v>
      </c>
      <c r="AY48" s="57">
        <v>0.65297526625335978</v>
      </c>
      <c r="AZ48" s="70">
        <v>0.65297526625335978</v>
      </c>
      <c r="BA48" s="57">
        <v>0.67694298260170827</v>
      </c>
      <c r="BB48" s="57">
        <v>3.8553759028445184E-2</v>
      </c>
      <c r="BC48" s="70">
        <v>0.71549674163015342</v>
      </c>
      <c r="BD48" s="57">
        <v>2.4258647075714723</v>
      </c>
      <c r="BE48" s="57">
        <v>0.32652860048055943</v>
      </c>
      <c r="BF48" s="57">
        <v>5.9253840246315116E-2</v>
      </c>
      <c r="BG48" s="57">
        <v>8.084065191402183E-2</v>
      </c>
      <c r="BH48" s="57">
        <v>0.49378989981320259</v>
      </c>
      <c r="BI48" s="70">
        <v>3.386277700025571</v>
      </c>
      <c r="BJ48" s="70">
        <v>4.7547497079090819</v>
      </c>
      <c r="BK48" s="56">
        <v>0.50663062586420482</v>
      </c>
      <c r="BL48" s="57">
        <v>15.125851549334222</v>
      </c>
      <c r="BM48" s="57">
        <v>0.1465664061959667</v>
      </c>
      <c r="BN48" s="70">
        <v>15.779048581394386</v>
      </c>
      <c r="BO48" s="57">
        <v>3.8108527806100656</v>
      </c>
      <c r="BP48" s="57">
        <v>0.15197025390742258</v>
      </c>
      <c r="BQ48" s="57">
        <v>0.59227479515209958</v>
      </c>
      <c r="BR48" s="70">
        <v>4.5550978296695988</v>
      </c>
      <c r="BS48" s="57">
        <v>1.4012299162995878</v>
      </c>
      <c r="BT48" s="70">
        <v>1.4012299162995878</v>
      </c>
      <c r="BU48" s="72">
        <v>21.735376327363568</v>
      </c>
      <c r="BV48" s="57">
        <v>0.79023811872159533</v>
      </c>
      <c r="BW48" s="57">
        <v>2.787063784710337</v>
      </c>
      <c r="BX48" s="57">
        <v>0.26105308394185678</v>
      </c>
      <c r="BY48" s="70">
        <v>3.8383549873737892</v>
      </c>
      <c r="BZ48" s="57">
        <v>0.74869835203094237</v>
      </c>
      <c r="CA48" s="57">
        <v>0.977090093832503</v>
      </c>
      <c r="CB48" s="57">
        <v>1.339362977734547</v>
      </c>
      <c r="CC48" s="70">
        <v>3.0651514235979946</v>
      </c>
      <c r="CD48" s="57">
        <v>0.3082022535269498</v>
      </c>
      <c r="CE48" s="70">
        <v>0.3082022535269498</v>
      </c>
      <c r="CF48" s="70">
        <v>7.2117086644987332</v>
      </c>
      <c r="CG48" s="56">
        <v>9.3462900200725159</v>
      </c>
      <c r="CH48" s="70">
        <v>9.3462900200725159</v>
      </c>
      <c r="CI48" s="57">
        <v>5.7105379731161916</v>
      </c>
      <c r="CJ48" s="70">
        <v>5.7105379731161916</v>
      </c>
      <c r="CK48" s="57">
        <v>0.16848207552722416</v>
      </c>
      <c r="CL48" s="70">
        <v>0.16848207552722416</v>
      </c>
      <c r="CM48" s="72">
        <v>15.225310068715928</v>
      </c>
      <c r="CN48" s="57">
        <v>1.0654843137853678</v>
      </c>
      <c r="CO48" s="70">
        <v>1.0654843137853678</v>
      </c>
      <c r="CP48" s="70">
        <v>1.0654843137853678</v>
      </c>
      <c r="CQ48" s="68">
        <v>99.629323162693197</v>
      </c>
      <c r="CR48" s="2">
        <v>9.2995762344166408</v>
      </c>
      <c r="CS48" s="2">
        <v>1.2415071843461107</v>
      </c>
      <c r="CT48" s="103"/>
      <c r="CU48" s="74"/>
    </row>
    <row r="49" spans="1:99" ht="89.25" x14ac:dyDescent="0.25">
      <c r="A49" s="21" t="str">
        <f>[1]ENC_2016!A45</f>
        <v>47. P2R2 - rang 10</v>
      </c>
      <c r="B49" s="22" t="str">
        <f>[1]ENC_2016!B45</f>
        <v>Au moins un EP avec un PS "P2", associé(s) à au moins un EP avec un PS "R2", sans autre PS associé aux autres EP*  - GIR 4 avec une majorité de B sur les items</v>
      </c>
      <c r="C49" s="63">
        <v>301</v>
      </c>
      <c r="D49" s="52">
        <v>87.900500040752178</v>
      </c>
      <c r="E49" s="57">
        <v>3.8317857111234108</v>
      </c>
      <c r="F49" s="70">
        <v>3.8317857111234108</v>
      </c>
      <c r="G49" s="57">
        <v>8.9173357157009274</v>
      </c>
      <c r="H49" s="57">
        <v>1.3731703332217766</v>
      </c>
      <c r="I49" s="70">
        <v>10.290506048922689</v>
      </c>
      <c r="J49" s="57">
        <v>4.4107699078087235</v>
      </c>
      <c r="K49" s="70">
        <v>4.4107699078087235</v>
      </c>
      <c r="L49" s="70">
        <v>18.533061667854813</v>
      </c>
      <c r="M49" s="56">
        <v>1.002825832958181</v>
      </c>
      <c r="N49" s="57">
        <v>0.53950748177819052</v>
      </c>
      <c r="O49" s="70">
        <v>1.5423333147363696</v>
      </c>
      <c r="P49" s="57">
        <v>1.1839298633333524</v>
      </c>
      <c r="Q49" s="57">
        <v>0.5034925794067211</v>
      </c>
      <c r="R49" s="70">
        <v>1.6874224427400735</v>
      </c>
      <c r="S49" s="72">
        <v>3.2297557574764508</v>
      </c>
      <c r="T49" s="57">
        <v>0.67605253011988697</v>
      </c>
      <c r="U49" s="57">
        <v>2.0904682066802311</v>
      </c>
      <c r="V49" s="70">
        <v>2.7665207368001203</v>
      </c>
      <c r="W49" s="57">
        <v>7.0642033076500503</v>
      </c>
      <c r="X49" s="57">
        <v>0.77442979109460808</v>
      </c>
      <c r="Y49" s="70">
        <v>7.8386330987446584</v>
      </c>
      <c r="Z49" s="70">
        <v>10.605153835544776</v>
      </c>
      <c r="AA49" s="56">
        <v>0.46549432262553514</v>
      </c>
      <c r="AB49" s="57">
        <v>1.5315361859384169</v>
      </c>
      <c r="AC49" s="70">
        <v>1.9970305085639519</v>
      </c>
      <c r="AD49" s="57">
        <v>5.8863145512214041</v>
      </c>
      <c r="AE49" s="57">
        <v>0.33240992871610719</v>
      </c>
      <c r="AF49" s="57">
        <v>0.1295397342882984</v>
      </c>
      <c r="AG49" s="57">
        <v>0.28383010702293587</v>
      </c>
      <c r="AH49" s="57">
        <v>0.20585319481285469</v>
      </c>
      <c r="AI49" s="57">
        <v>3.8404856336221487</v>
      </c>
      <c r="AJ49" s="57">
        <v>0.38719971687059074</v>
      </c>
      <c r="AK49" s="70">
        <v>11.065632866554338</v>
      </c>
      <c r="AL49" s="57">
        <v>0.80886109394926398</v>
      </c>
      <c r="AM49" s="57">
        <v>0.30314854442232975</v>
      </c>
      <c r="AN49" s="70">
        <v>1.1120096383715938</v>
      </c>
      <c r="AO49" s="57">
        <v>0.6433982037597108</v>
      </c>
      <c r="AP49" s="57">
        <v>0.14263202205564149</v>
      </c>
      <c r="AQ49" s="57">
        <v>1.8468525985831985E-2</v>
      </c>
      <c r="AR49" s="57">
        <v>1.22713149662437</v>
      </c>
      <c r="AS49" s="57">
        <v>0.1740114593221227</v>
      </c>
      <c r="AT49" s="57">
        <v>0.23336055008373968</v>
      </c>
      <c r="AU49" s="70">
        <v>2.439002257831417</v>
      </c>
      <c r="AV49" s="57">
        <v>0.12945156645561495</v>
      </c>
      <c r="AW49" s="70">
        <v>0.12945156645561495</v>
      </c>
      <c r="AX49" s="72">
        <v>16.743126837776924</v>
      </c>
      <c r="AY49" s="57">
        <v>0.77751464055714936</v>
      </c>
      <c r="AZ49" s="70">
        <v>0.77751464055714936</v>
      </c>
      <c r="BA49" s="57">
        <v>1.1092527346024896</v>
      </c>
      <c r="BB49" s="57">
        <v>0.14160917068439044</v>
      </c>
      <c r="BC49" s="70">
        <v>1.2508619052868801</v>
      </c>
      <c r="BD49" s="57">
        <v>2.3527732681492477</v>
      </c>
      <c r="BE49" s="57">
        <v>0.40828471883269052</v>
      </c>
      <c r="BF49" s="57">
        <v>4.4176438376139292E-2</v>
      </c>
      <c r="BG49" s="57">
        <v>2.0779341002895999E-2</v>
      </c>
      <c r="BH49" s="57">
        <v>0.22754851412455712</v>
      </c>
      <c r="BI49" s="70">
        <v>3.0535622804855302</v>
      </c>
      <c r="BJ49" s="70">
        <v>5.0819388263295586</v>
      </c>
      <c r="BK49" s="56">
        <v>0.45957513952734136</v>
      </c>
      <c r="BL49" s="57">
        <v>10.621700993331762</v>
      </c>
      <c r="BM49" s="57">
        <v>0.14545370391430604</v>
      </c>
      <c r="BN49" s="70">
        <v>11.226729836773419</v>
      </c>
      <c r="BO49" s="57">
        <v>3.221152892309064</v>
      </c>
      <c r="BP49" s="57">
        <v>0.18711877431905771</v>
      </c>
      <c r="BQ49" s="57">
        <v>0.6234858135570166</v>
      </c>
      <c r="BR49" s="70">
        <v>4.0317574801851341</v>
      </c>
      <c r="BS49" s="57">
        <v>1.3694633160506273</v>
      </c>
      <c r="BT49" s="70">
        <v>1.3694633160506273</v>
      </c>
      <c r="BU49" s="72">
        <v>16.627950633009171</v>
      </c>
      <c r="BV49" s="57">
        <v>0.88683366838962852</v>
      </c>
      <c r="BW49" s="57">
        <v>2.2639848255350836</v>
      </c>
      <c r="BX49" s="57">
        <v>0.22875885875365523</v>
      </c>
      <c r="BY49" s="70">
        <v>3.3795773526783668</v>
      </c>
      <c r="BZ49" s="57">
        <v>0.77086053043937497</v>
      </c>
      <c r="CA49" s="57">
        <v>1.1495358076335842</v>
      </c>
      <c r="CB49" s="57">
        <v>1.2567920373145645</v>
      </c>
      <c r="CC49" s="70">
        <v>3.1771883753875225</v>
      </c>
      <c r="CD49" s="57">
        <v>0.34941908683137951</v>
      </c>
      <c r="CE49" s="70">
        <v>0.34941908683137951</v>
      </c>
      <c r="CF49" s="70">
        <v>6.906184814897272</v>
      </c>
      <c r="CG49" s="56">
        <v>8.8895753606666865</v>
      </c>
      <c r="CH49" s="70">
        <v>8.8895753606666865</v>
      </c>
      <c r="CI49" s="57">
        <v>5.8208170754829061</v>
      </c>
      <c r="CJ49" s="70">
        <v>5.8208170754829061</v>
      </c>
      <c r="CK49" s="57">
        <v>0.13512898640606713</v>
      </c>
      <c r="CL49" s="70">
        <v>0.13512898640606713</v>
      </c>
      <c r="CM49" s="72">
        <v>14.845521422555649</v>
      </c>
      <c r="CN49" s="57">
        <v>0.78617185590154126</v>
      </c>
      <c r="CO49" s="70">
        <v>0.78617185590154126</v>
      </c>
      <c r="CP49" s="70">
        <v>0.78617185590154126</v>
      </c>
      <c r="CQ49" s="68">
        <v>93.358865651346164</v>
      </c>
      <c r="CR49" s="2">
        <v>7.9493986459535551</v>
      </c>
      <c r="CS49" s="2">
        <v>1.8114946840210842</v>
      </c>
      <c r="CT49" s="103"/>
      <c r="CU49" s="74"/>
    </row>
    <row r="50" spans="1:99" ht="102" x14ac:dyDescent="0.25">
      <c r="A50" s="21" t="str">
        <f>[1]ENC_2016!A46</f>
        <v>48. P2R2 - rang 11</v>
      </c>
      <c r="B50" s="22" t="str">
        <f>[1]ENC_2016!B46</f>
        <v>Au moins un EP avec un PS "P2", associé(s) à au moins un EP avec un PS "R2", sans autre PS associé aux autres EP*  - GIR 4 avec B en cohérence et A en orientation</v>
      </c>
      <c r="C50" s="63">
        <v>181</v>
      </c>
      <c r="D50" s="52">
        <v>88.009975987501136</v>
      </c>
      <c r="E50" s="57">
        <v>3.6116765173285557</v>
      </c>
      <c r="F50" s="70">
        <v>3.6116765173285557</v>
      </c>
      <c r="G50" s="57">
        <v>9.7155875240664287</v>
      </c>
      <c r="H50" s="57">
        <v>1.8935094518430724</v>
      </c>
      <c r="I50" s="70">
        <v>11.609096975909512</v>
      </c>
      <c r="J50" s="57">
        <v>4.1948176769502243</v>
      </c>
      <c r="K50" s="70">
        <v>4.1948176769502243</v>
      </c>
      <c r="L50" s="70">
        <v>19.415591170188296</v>
      </c>
      <c r="M50" s="56">
        <v>1.0291490659476246</v>
      </c>
      <c r="N50" s="57">
        <v>0.39823858010557434</v>
      </c>
      <c r="O50" s="70">
        <v>1.427387646053198</v>
      </c>
      <c r="P50" s="57">
        <v>1.40637879088344</v>
      </c>
      <c r="Q50" s="57">
        <v>0.40636805136778387</v>
      </c>
      <c r="R50" s="70">
        <v>1.8127468422512238</v>
      </c>
      <c r="S50" s="72">
        <v>3.2401344883044216</v>
      </c>
      <c r="T50" s="57">
        <v>0.78477853313624923</v>
      </c>
      <c r="U50" s="57">
        <v>1.8645706197053156</v>
      </c>
      <c r="V50" s="70">
        <v>2.6493491528415656</v>
      </c>
      <c r="W50" s="57">
        <v>8.0869443765578737</v>
      </c>
      <c r="X50" s="57">
        <v>0.61913150951031426</v>
      </c>
      <c r="Y50" s="70">
        <v>8.7060758860681879</v>
      </c>
      <c r="Z50" s="70">
        <v>11.355425038909745</v>
      </c>
      <c r="AA50" s="56">
        <v>0.59269661564922449</v>
      </c>
      <c r="AB50" s="57">
        <v>1.3412235957235699</v>
      </c>
      <c r="AC50" s="70">
        <v>1.9339202113727945</v>
      </c>
      <c r="AD50" s="57">
        <v>6.1488194539895398</v>
      </c>
      <c r="AE50" s="57">
        <v>0.20094378346193956</v>
      </c>
      <c r="AF50" s="57">
        <v>0.10110051258080596</v>
      </c>
      <c r="AG50" s="57">
        <v>0.27460961987532212</v>
      </c>
      <c r="AH50" s="57">
        <v>0.20697153885853631</v>
      </c>
      <c r="AI50" s="57">
        <v>3.4058601932945161</v>
      </c>
      <c r="AJ50" s="57">
        <v>0.49781335295433071</v>
      </c>
      <c r="AK50" s="70">
        <v>10.836118455014992</v>
      </c>
      <c r="AL50" s="57">
        <v>0.81140803551258955</v>
      </c>
      <c r="AM50" s="57">
        <v>0.45837429138827701</v>
      </c>
      <c r="AN50" s="70">
        <v>1.269782326900865</v>
      </c>
      <c r="AO50" s="57">
        <v>0.7515947332565619</v>
      </c>
      <c r="AP50" s="57">
        <v>0.1846541932804236</v>
      </c>
      <c r="AQ50" s="57">
        <v>1.6319082987870884E-2</v>
      </c>
      <c r="AR50" s="57">
        <v>1.2388615611155702</v>
      </c>
      <c r="AS50" s="57">
        <v>0.19231633852148231</v>
      </c>
      <c r="AT50" s="57">
        <v>0.22333089571679077</v>
      </c>
      <c r="AU50" s="70">
        <v>2.6070768048786999</v>
      </c>
      <c r="AV50" s="57">
        <v>0.17129412971688429</v>
      </c>
      <c r="AW50" s="70">
        <v>0.17129412971688429</v>
      </c>
      <c r="AX50" s="72">
        <v>16.818191927884225</v>
      </c>
      <c r="AY50" s="57">
        <v>0.733940412455101</v>
      </c>
      <c r="AZ50" s="70">
        <v>0.733940412455101</v>
      </c>
      <c r="BA50" s="57">
        <v>1.1056347106938831</v>
      </c>
      <c r="BB50" s="57">
        <v>4.3754586814624477E-3</v>
      </c>
      <c r="BC50" s="70">
        <v>1.1100101693753455</v>
      </c>
      <c r="BD50" s="57">
        <v>2.1834945240055896</v>
      </c>
      <c r="BE50" s="57">
        <v>0.31544156581234206</v>
      </c>
      <c r="BF50" s="57">
        <v>5.535365626116711E-2</v>
      </c>
      <c r="BG50" s="57">
        <v>0.12789331744097235</v>
      </c>
      <c r="BH50" s="57">
        <v>0.62108608953808186</v>
      </c>
      <c r="BI50" s="70">
        <v>3.3032691530581531</v>
      </c>
      <c r="BJ50" s="70">
        <v>5.1472197348885977</v>
      </c>
      <c r="BK50" s="56">
        <v>0.23132202808166391</v>
      </c>
      <c r="BL50" s="57">
        <v>9.0455342312104108</v>
      </c>
      <c r="BM50" s="57">
        <v>8.7971994307351559E-2</v>
      </c>
      <c r="BN50" s="70">
        <v>9.3648282535994252</v>
      </c>
      <c r="BO50" s="57">
        <v>3.1369000988723061</v>
      </c>
      <c r="BP50" s="57">
        <v>0.2029157429350911</v>
      </c>
      <c r="BQ50" s="57">
        <v>0.35774994872962451</v>
      </c>
      <c r="BR50" s="70">
        <v>3.6975657905370216</v>
      </c>
      <c r="BS50" s="57">
        <v>1.3373179692988284</v>
      </c>
      <c r="BT50" s="70">
        <v>1.3373179692988284</v>
      </c>
      <c r="BU50" s="72">
        <v>14.399712013435279</v>
      </c>
      <c r="BV50" s="57">
        <v>0.78164820004267754</v>
      </c>
      <c r="BW50" s="57">
        <v>2.0257368920362682</v>
      </c>
      <c r="BX50" s="57">
        <v>0.26830850656506894</v>
      </c>
      <c r="BY50" s="70">
        <v>3.0756935986440141</v>
      </c>
      <c r="BZ50" s="57">
        <v>0.61437128411917086</v>
      </c>
      <c r="CA50" s="57">
        <v>1.151163873498831</v>
      </c>
      <c r="CB50" s="57">
        <v>0.93136080248016462</v>
      </c>
      <c r="CC50" s="70">
        <v>2.6968959600981659</v>
      </c>
      <c r="CD50" s="57">
        <v>0.35963393984103437</v>
      </c>
      <c r="CE50" s="70">
        <v>0.35963393984103437</v>
      </c>
      <c r="CF50" s="70">
        <v>6.132223498583218</v>
      </c>
      <c r="CG50" s="56">
        <v>8.1015061775928618</v>
      </c>
      <c r="CH50" s="70">
        <v>8.1015061775928618</v>
      </c>
      <c r="CI50" s="57">
        <v>4.9560448017819425</v>
      </c>
      <c r="CJ50" s="70">
        <v>4.9560448017819425</v>
      </c>
      <c r="CK50" s="57">
        <v>0.10550035160286067</v>
      </c>
      <c r="CL50" s="70">
        <v>0.10550035160286067</v>
      </c>
      <c r="CM50" s="72">
        <v>13.163051330977662</v>
      </c>
      <c r="CN50" s="57">
        <v>0.70381698530376291</v>
      </c>
      <c r="CO50" s="70">
        <v>0.70381698530376291</v>
      </c>
      <c r="CP50" s="70">
        <v>0.70381698530376291</v>
      </c>
      <c r="CQ50" s="68">
        <v>90.375366188475184</v>
      </c>
      <c r="CR50" s="2">
        <v>6.7834319153572853</v>
      </c>
      <c r="CS50" s="2">
        <v>1.0630307270151584</v>
      </c>
      <c r="CT50" s="103"/>
      <c r="CU50" s="74"/>
    </row>
    <row r="51" spans="1:99" ht="76.5" x14ac:dyDescent="0.25">
      <c r="A51" s="21" t="str">
        <f>[1]ENC_2016!A47</f>
        <v>49. P2R2 - rang 12/13</v>
      </c>
      <c r="B51" s="22" t="str">
        <f>[1]ENC_2016!B47</f>
        <v>Au moins un EP avec un PS "P2", associé(s) à au moins un EP avec un PS "R2", sans autre PS associé aux autres EP*  - GIR 5 ou 6</v>
      </c>
      <c r="C51" s="63">
        <v>73</v>
      </c>
      <c r="D51" s="52">
        <v>88.140568734454462</v>
      </c>
      <c r="E51" s="57">
        <v>3.9677903001594186</v>
      </c>
      <c r="F51" s="70">
        <v>3.9677903001594186</v>
      </c>
      <c r="G51" s="57">
        <v>10.280336568034855</v>
      </c>
      <c r="H51" s="57">
        <v>1.467836012275578</v>
      </c>
      <c r="I51" s="70">
        <v>11.748172580310433</v>
      </c>
      <c r="J51" s="57">
        <v>4.5974294272587297</v>
      </c>
      <c r="K51" s="70">
        <v>4.5974294272587297</v>
      </c>
      <c r="L51" s="70">
        <v>20.313392307728595</v>
      </c>
      <c r="M51" s="56">
        <v>1.413453188334961</v>
      </c>
      <c r="N51" s="57">
        <v>0.33355757663515129</v>
      </c>
      <c r="O51" s="70">
        <v>1.7470107649701119</v>
      </c>
      <c r="P51" s="57">
        <v>0.91724715578971694</v>
      </c>
      <c r="Q51" s="57">
        <v>0.41090281058080069</v>
      </c>
      <c r="R51" s="70">
        <v>1.3281499663705176</v>
      </c>
      <c r="S51" s="72">
        <v>3.075160731340628</v>
      </c>
      <c r="T51" s="57">
        <v>0.44007596755671208</v>
      </c>
      <c r="U51" s="57">
        <v>1.623334863684764</v>
      </c>
      <c r="V51" s="70">
        <v>2.0634108312414754</v>
      </c>
      <c r="W51" s="57">
        <v>7.5191879474636893</v>
      </c>
      <c r="X51" s="57">
        <v>0.79246454840266001</v>
      </c>
      <c r="Y51" s="70">
        <v>8.3116524958663494</v>
      </c>
      <c r="Z51" s="70">
        <v>10.375063327107826</v>
      </c>
      <c r="AA51" s="56">
        <v>0.15233058066882174</v>
      </c>
      <c r="AB51" s="57">
        <v>1.2562746417930533</v>
      </c>
      <c r="AC51" s="70">
        <v>1.408605222461875</v>
      </c>
      <c r="AD51" s="57">
        <v>5.2236644063239863</v>
      </c>
      <c r="AE51" s="57">
        <v>0.22903356084363</v>
      </c>
      <c r="AF51" s="57">
        <v>7.1476855269202763E-2</v>
      </c>
      <c r="AG51" s="57">
        <v>0.28342831067489876</v>
      </c>
      <c r="AH51" s="57">
        <v>0.10478547035896066</v>
      </c>
      <c r="AI51" s="57">
        <v>3.3000210971689321</v>
      </c>
      <c r="AJ51" s="57">
        <v>0.39131926017321916</v>
      </c>
      <c r="AK51" s="70">
        <v>9.6037289608128287</v>
      </c>
      <c r="AL51" s="57">
        <v>0.35214006165419592</v>
      </c>
      <c r="AM51" s="57">
        <v>0.40409806980106366</v>
      </c>
      <c r="AN51" s="70">
        <v>0.75623813145525931</v>
      </c>
      <c r="AO51" s="57">
        <v>0.60106962261431807</v>
      </c>
      <c r="AP51" s="57">
        <v>7.4787331849954411E-2</v>
      </c>
      <c r="AQ51" s="57">
        <v>7.4984997975245981E-3</v>
      </c>
      <c r="AR51" s="57">
        <v>0.93056438755759296</v>
      </c>
      <c r="AS51" s="57">
        <v>0.13781090769875393</v>
      </c>
      <c r="AT51" s="57">
        <v>8.8501627637983304E-2</v>
      </c>
      <c r="AU51" s="70">
        <v>1.8402323771561271</v>
      </c>
      <c r="AV51" s="57">
        <v>0.21151120190472553</v>
      </c>
      <c r="AW51" s="70">
        <v>0.21151120190472553</v>
      </c>
      <c r="AX51" s="72">
        <v>13.820315893790813</v>
      </c>
      <c r="AY51" s="57">
        <v>0.65521409770723293</v>
      </c>
      <c r="AZ51" s="70">
        <v>0.65521409770723293</v>
      </c>
      <c r="BA51" s="57">
        <v>0.73498557372159967</v>
      </c>
      <c r="BB51" s="57">
        <v>5.2601699499512045E-2</v>
      </c>
      <c r="BC51" s="70">
        <v>0.78758727322111177</v>
      </c>
      <c r="BD51" s="57">
        <v>2.6586915742086057</v>
      </c>
      <c r="BE51" s="57">
        <v>0.29810386826176022</v>
      </c>
      <c r="BF51" s="57">
        <v>9.5596313024461452E-3</v>
      </c>
      <c r="BG51" s="57">
        <v>3.0509601497467967E-3</v>
      </c>
      <c r="BH51" s="57">
        <v>0.7998388491271522</v>
      </c>
      <c r="BI51" s="70">
        <v>3.7692448830497112</v>
      </c>
      <c r="BJ51" s="70">
        <v>5.2120462539780545</v>
      </c>
      <c r="BK51" s="56">
        <v>0.81120240791120812</v>
      </c>
      <c r="BL51" s="57">
        <v>9.3318982833675754</v>
      </c>
      <c r="BM51" s="57">
        <v>0.11902107579311844</v>
      </c>
      <c r="BN51" s="70">
        <v>10.262121767071907</v>
      </c>
      <c r="BO51" s="57">
        <v>1.7449757775244106</v>
      </c>
      <c r="BP51" s="57">
        <v>0.12792440801535507</v>
      </c>
      <c r="BQ51" s="57">
        <v>0.36204951134641383</v>
      </c>
      <c r="BR51" s="70">
        <v>2.2349496968861788</v>
      </c>
      <c r="BS51" s="57">
        <v>1.6955876237344782</v>
      </c>
      <c r="BT51" s="70">
        <v>1.6955876237344782</v>
      </c>
      <c r="BU51" s="72">
        <v>14.192659087692567</v>
      </c>
      <c r="BV51" s="57">
        <v>1.6330337205034764</v>
      </c>
      <c r="BW51" s="57">
        <v>3.2556119567341044</v>
      </c>
      <c r="BX51" s="57">
        <v>0.32711388868350488</v>
      </c>
      <c r="BY51" s="70">
        <v>5.2157595659210845</v>
      </c>
      <c r="BZ51" s="57">
        <v>0.46722656543801294</v>
      </c>
      <c r="CA51" s="57">
        <v>1.1221658013030609</v>
      </c>
      <c r="CB51" s="57">
        <v>0.97708775214548715</v>
      </c>
      <c r="CC51" s="70">
        <v>2.5664801188865582</v>
      </c>
      <c r="CD51" s="57">
        <v>0.39744022926590561</v>
      </c>
      <c r="CE51" s="70">
        <v>0.39744022926590561</v>
      </c>
      <c r="CF51" s="70">
        <v>8.1796799140735512</v>
      </c>
      <c r="CG51" s="56">
        <v>12.277656966011056</v>
      </c>
      <c r="CH51" s="70">
        <v>12.277656966011056</v>
      </c>
      <c r="CI51" s="57">
        <v>6.251662931999622</v>
      </c>
      <c r="CJ51" s="70">
        <v>6.251662931999622</v>
      </c>
      <c r="CK51" s="57">
        <v>0.19461532408697946</v>
      </c>
      <c r="CL51" s="70">
        <v>0.19461532408697946</v>
      </c>
      <c r="CM51" s="72">
        <v>18.72393522209768</v>
      </c>
      <c r="CN51" s="57">
        <v>0.8056280766611652</v>
      </c>
      <c r="CO51" s="70">
        <v>0.8056280766611652</v>
      </c>
      <c r="CP51" s="70">
        <v>0.8056280766611652</v>
      </c>
      <c r="CQ51" s="68">
        <v>94.697880814470793</v>
      </c>
      <c r="CR51" s="2">
        <v>6.2540176271686851</v>
      </c>
      <c r="CS51" s="2">
        <v>1.5478948351008024</v>
      </c>
      <c r="CT51" s="103"/>
      <c r="CU51" s="74"/>
    </row>
    <row r="52" spans="1:99" ht="102" x14ac:dyDescent="0.25">
      <c r="A52" s="21" t="str">
        <f>[1]ENC_2016!A48</f>
        <v>50. P2R2CH</v>
      </c>
      <c r="B52" s="22" t="str">
        <f>[1]ENC_2016!B48</f>
        <v>Au moins un EP avec un PS "P2", associé(s) à au moins un EP avec un PS "R2" et au moins un EP (EP) avec un PS "CH", sans autre PS associé aux autres EP*  - GIR 1 à 6</v>
      </c>
      <c r="C52" s="63">
        <v>96</v>
      </c>
      <c r="D52" s="52">
        <v>89.197916666666671</v>
      </c>
      <c r="E52" s="57">
        <v>2.8614713278510755</v>
      </c>
      <c r="F52" s="70">
        <v>2.8614713278510755</v>
      </c>
      <c r="G52" s="57">
        <v>8.8027614657463715</v>
      </c>
      <c r="H52" s="57">
        <v>1.6283966285619833</v>
      </c>
      <c r="I52" s="70">
        <v>10.43115809430835</v>
      </c>
      <c r="J52" s="57">
        <v>3.9212967707076736</v>
      </c>
      <c r="K52" s="70">
        <v>3.9212967707076736</v>
      </c>
      <c r="L52" s="70">
        <v>17.213926192867095</v>
      </c>
      <c r="M52" s="56">
        <v>0.95995182653038336</v>
      </c>
      <c r="N52" s="57">
        <v>0.73026268539703898</v>
      </c>
      <c r="O52" s="70">
        <v>1.6902145119274219</v>
      </c>
      <c r="P52" s="57">
        <v>1.2089737236022984</v>
      </c>
      <c r="Q52" s="57">
        <v>0.5703485646525539</v>
      </c>
      <c r="R52" s="70">
        <v>1.7793222882548523</v>
      </c>
      <c r="S52" s="72">
        <v>3.4695368001822753</v>
      </c>
      <c r="T52" s="57">
        <v>0.74998058177258142</v>
      </c>
      <c r="U52" s="57">
        <v>2.4282532061000541</v>
      </c>
      <c r="V52" s="70">
        <v>3.1782337878726339</v>
      </c>
      <c r="W52" s="57">
        <v>6.1437845929077151</v>
      </c>
      <c r="X52" s="57">
        <v>0.76648398937027018</v>
      </c>
      <c r="Y52" s="70">
        <v>6.9102685822779852</v>
      </c>
      <c r="Z52" s="70">
        <v>10.088502370150627</v>
      </c>
      <c r="AA52" s="56">
        <v>0.34436337715186499</v>
      </c>
      <c r="AB52" s="57">
        <v>1.4640015563902604</v>
      </c>
      <c r="AC52" s="70">
        <v>1.8083649335421255</v>
      </c>
      <c r="AD52" s="57">
        <v>10.235190330011044</v>
      </c>
      <c r="AE52" s="57">
        <v>0.36484608297551596</v>
      </c>
      <c r="AF52" s="57">
        <v>0.22212405942520352</v>
      </c>
      <c r="AG52" s="57">
        <v>0.1879759017510681</v>
      </c>
      <c r="AH52" s="57">
        <v>0.15721497571836865</v>
      </c>
      <c r="AI52" s="57">
        <v>5.4658428923580455</v>
      </c>
      <c r="AJ52" s="57">
        <v>0.23206780741407135</v>
      </c>
      <c r="AK52" s="70">
        <v>16.865262049653317</v>
      </c>
      <c r="AL52" s="57">
        <v>0.81221982433786855</v>
      </c>
      <c r="AM52" s="57">
        <v>0.40560628740498678</v>
      </c>
      <c r="AN52" s="70">
        <v>1.2178261117428557</v>
      </c>
      <c r="AO52" s="57">
        <v>0.87368200973059651</v>
      </c>
      <c r="AP52" s="57">
        <v>0.13009060073513523</v>
      </c>
      <c r="AQ52" s="57">
        <v>9.8064637306753341E-3</v>
      </c>
      <c r="AR52" s="57">
        <v>0.93055222401581772</v>
      </c>
      <c r="AS52" s="57">
        <v>0.23403793899866263</v>
      </c>
      <c r="AT52" s="57">
        <v>0.20491023205822367</v>
      </c>
      <c r="AU52" s="70">
        <v>2.3830794692691111</v>
      </c>
      <c r="AV52" s="57">
        <v>0.15876741954573775</v>
      </c>
      <c r="AW52" s="70">
        <v>0.15876741954573775</v>
      </c>
      <c r="AX52" s="72">
        <v>22.433299983753159</v>
      </c>
      <c r="AY52" s="57">
        <v>0.8481148911023505</v>
      </c>
      <c r="AZ52" s="70">
        <v>0.8481148911023505</v>
      </c>
      <c r="BA52" s="57">
        <v>0.49081568276691195</v>
      </c>
      <c r="BB52" s="57">
        <v>0</v>
      </c>
      <c r="BC52" s="70">
        <v>0.49081568276691195</v>
      </c>
      <c r="BD52" s="57">
        <v>2.1357020002289002</v>
      </c>
      <c r="BE52" s="57">
        <v>0.39892196364952331</v>
      </c>
      <c r="BF52" s="57">
        <v>2.2350761538030787E-2</v>
      </c>
      <c r="BG52" s="57">
        <v>0.24105954963871273</v>
      </c>
      <c r="BH52" s="57">
        <v>0.49498543316666083</v>
      </c>
      <c r="BI52" s="70">
        <v>3.293019708221828</v>
      </c>
      <c r="BJ52" s="70">
        <v>4.6319502820910925</v>
      </c>
      <c r="BK52" s="56">
        <v>0.81337529082162685</v>
      </c>
      <c r="BL52" s="57">
        <v>26.287510701287019</v>
      </c>
      <c r="BM52" s="57">
        <v>0.16820755090460868</v>
      </c>
      <c r="BN52" s="70">
        <v>27.269093543013259</v>
      </c>
      <c r="BO52" s="57">
        <v>4.4844921226640784</v>
      </c>
      <c r="BP52" s="57">
        <v>0.28330714586529271</v>
      </c>
      <c r="BQ52" s="57">
        <v>0.52552758805355293</v>
      </c>
      <c r="BR52" s="70">
        <v>5.2933268565829232</v>
      </c>
      <c r="BS52" s="57">
        <v>1.3890847382702247</v>
      </c>
      <c r="BT52" s="70">
        <v>1.3890847382702247</v>
      </c>
      <c r="BU52" s="72">
        <v>33.951505137866391</v>
      </c>
      <c r="BV52" s="57">
        <v>1.0034027670997614</v>
      </c>
      <c r="BW52" s="57">
        <v>2.1754726358320213</v>
      </c>
      <c r="BX52" s="57">
        <v>0.22260077630711733</v>
      </c>
      <c r="BY52" s="70">
        <v>3.4014761792389017</v>
      </c>
      <c r="BZ52" s="57">
        <v>0.27858001486792794</v>
      </c>
      <c r="CA52" s="57">
        <v>1.2196035392539835</v>
      </c>
      <c r="CB52" s="57">
        <v>0.94520855585190611</v>
      </c>
      <c r="CC52" s="70">
        <v>2.4433921099738161</v>
      </c>
      <c r="CD52" s="57">
        <v>0.29404640174842211</v>
      </c>
      <c r="CE52" s="70">
        <v>0.29404640174842211</v>
      </c>
      <c r="CF52" s="70">
        <v>6.1389146909611396</v>
      </c>
      <c r="CG52" s="56">
        <v>9.6086746569819379</v>
      </c>
      <c r="CH52" s="70">
        <v>9.6086746569819379</v>
      </c>
      <c r="CI52" s="57">
        <v>5.7984412491260038</v>
      </c>
      <c r="CJ52" s="70">
        <v>5.7984412491260038</v>
      </c>
      <c r="CK52" s="57">
        <v>6.7332100778304385E-2</v>
      </c>
      <c r="CL52" s="70">
        <v>6.7332100778304385E-2</v>
      </c>
      <c r="CM52" s="72">
        <v>15.47444800688624</v>
      </c>
      <c r="CN52" s="57">
        <v>0.54768949603105577</v>
      </c>
      <c r="CO52" s="70">
        <v>0.54768949603105577</v>
      </c>
      <c r="CP52" s="70">
        <v>0.54768949603105577</v>
      </c>
      <c r="CQ52" s="68">
        <v>113.94977296078902</v>
      </c>
      <c r="CR52" s="2">
        <v>6.698132705218506</v>
      </c>
      <c r="CS52" s="2">
        <v>1.0522341228780299</v>
      </c>
      <c r="CT52" s="103"/>
      <c r="CU52" s="74"/>
    </row>
    <row r="53" spans="1:99" ht="102" x14ac:dyDescent="0.25">
      <c r="A53" s="21" t="str">
        <f>[1]ENC_2016!A49</f>
        <v>51. P2R2DG</v>
      </c>
      <c r="B53" s="22" t="str">
        <f>[1]ENC_2016!B49</f>
        <v>Au moins un EP avec un PS "P2", associé(s) à au moins un EP avec un PS "R2" et au moins un EP (EP) avec un PS "DG", sans autre PS associé aux autres EP*  - GIR 1 à 6</v>
      </c>
      <c r="C53" s="63">
        <v>123</v>
      </c>
      <c r="D53" s="52">
        <v>87.864590976030854</v>
      </c>
      <c r="E53" s="57">
        <v>3.5332954715945961</v>
      </c>
      <c r="F53" s="70">
        <v>3.5332954715945961</v>
      </c>
      <c r="G53" s="57">
        <v>9.337298117717868</v>
      </c>
      <c r="H53" s="57">
        <v>1.4642958021964361</v>
      </c>
      <c r="I53" s="70">
        <v>10.801593919914314</v>
      </c>
      <c r="J53" s="57">
        <v>4.4607217053486368</v>
      </c>
      <c r="K53" s="70">
        <v>4.4607217053486368</v>
      </c>
      <c r="L53" s="70">
        <v>18.795611096857549</v>
      </c>
      <c r="M53" s="56">
        <v>1.0542454900032741</v>
      </c>
      <c r="N53" s="57">
        <v>0.49951103006125042</v>
      </c>
      <c r="O53" s="70">
        <v>1.5537565200645236</v>
      </c>
      <c r="P53" s="57">
        <v>1.168217481518022</v>
      </c>
      <c r="Q53" s="57">
        <v>0.47356566499449926</v>
      </c>
      <c r="R53" s="70">
        <v>1.6417831465125212</v>
      </c>
      <c r="S53" s="72">
        <v>3.1955396665770452</v>
      </c>
      <c r="T53" s="57">
        <v>0.7869062521049579</v>
      </c>
      <c r="U53" s="57">
        <v>2.5049253289848656</v>
      </c>
      <c r="V53" s="70">
        <v>3.2918315810898253</v>
      </c>
      <c r="W53" s="57">
        <v>6.6924818966462043</v>
      </c>
      <c r="X53" s="57">
        <v>0.83868635191677665</v>
      </c>
      <c r="Y53" s="70">
        <v>7.5311682485629809</v>
      </c>
      <c r="Z53" s="70">
        <v>10.822999829652801</v>
      </c>
      <c r="AA53" s="56">
        <v>0.37274830681390664</v>
      </c>
      <c r="AB53" s="57">
        <v>1.5945413141308837</v>
      </c>
      <c r="AC53" s="70">
        <v>1.9672896209447903</v>
      </c>
      <c r="AD53" s="57">
        <v>7.8315924867116182</v>
      </c>
      <c r="AE53" s="57">
        <v>0.33569776510122695</v>
      </c>
      <c r="AF53" s="57">
        <v>0.2028907800678624</v>
      </c>
      <c r="AG53" s="57">
        <v>0.37046670572451107</v>
      </c>
      <c r="AH53" s="57">
        <v>0.2000410088745681</v>
      </c>
      <c r="AI53" s="57">
        <v>3.6602775140819093</v>
      </c>
      <c r="AJ53" s="57">
        <v>0.40992558234532872</v>
      </c>
      <c r="AK53" s="70">
        <v>13.010891842907023</v>
      </c>
      <c r="AL53" s="57">
        <v>0.83531906804945344</v>
      </c>
      <c r="AM53" s="57">
        <v>0.26998113173280885</v>
      </c>
      <c r="AN53" s="70">
        <v>1.1053001997822631</v>
      </c>
      <c r="AO53" s="57">
        <v>1.0094508007341716</v>
      </c>
      <c r="AP53" s="57">
        <v>0.16682886959656942</v>
      </c>
      <c r="AQ53" s="57">
        <v>2.2256934373698984E-2</v>
      </c>
      <c r="AR53" s="57">
        <v>1.0342577881982129</v>
      </c>
      <c r="AS53" s="57">
        <v>0.19733661478416259</v>
      </c>
      <c r="AT53" s="57">
        <v>0.37435249647302404</v>
      </c>
      <c r="AU53" s="70">
        <v>2.8044835041598399</v>
      </c>
      <c r="AV53" s="57">
        <v>0.15536378839799961</v>
      </c>
      <c r="AW53" s="70">
        <v>0.15536378839799961</v>
      </c>
      <c r="AX53" s="72">
        <v>19.043328956191925</v>
      </c>
      <c r="AY53" s="57">
        <v>0.77570233646664988</v>
      </c>
      <c r="AZ53" s="70">
        <v>0.77570233646664988</v>
      </c>
      <c r="BA53" s="57">
        <v>0.94181501550729796</v>
      </c>
      <c r="BB53" s="57">
        <v>0.12542003841663762</v>
      </c>
      <c r="BC53" s="70">
        <v>1.0672350539239357</v>
      </c>
      <c r="BD53" s="57">
        <v>2.3248178961995563</v>
      </c>
      <c r="BE53" s="57">
        <v>0.52008612469358495</v>
      </c>
      <c r="BF53" s="57">
        <v>9.5370734655976758E-2</v>
      </c>
      <c r="BG53" s="57">
        <v>0.23808574154144044</v>
      </c>
      <c r="BH53" s="57">
        <v>0.79167172250011075</v>
      </c>
      <c r="BI53" s="70">
        <v>3.9700322195906694</v>
      </c>
      <c r="BJ53" s="70">
        <v>5.8129696099812547</v>
      </c>
      <c r="BK53" s="56">
        <v>0.65975536718386074</v>
      </c>
      <c r="BL53" s="57">
        <v>18.463576098560122</v>
      </c>
      <c r="BM53" s="57">
        <v>0.1863150743572177</v>
      </c>
      <c r="BN53" s="70">
        <v>19.309646540101195</v>
      </c>
      <c r="BO53" s="57">
        <v>4.0285854235875354</v>
      </c>
      <c r="BP53" s="57">
        <v>0.10742375497242795</v>
      </c>
      <c r="BQ53" s="57">
        <v>0.51343916492937558</v>
      </c>
      <c r="BR53" s="70">
        <v>4.6494483434893388</v>
      </c>
      <c r="BS53" s="57">
        <v>1.4178842322910923</v>
      </c>
      <c r="BT53" s="70">
        <v>1.4178842322910923</v>
      </c>
      <c r="BU53" s="72">
        <v>25.376979115881625</v>
      </c>
      <c r="BV53" s="57">
        <v>1.2285060239153762</v>
      </c>
      <c r="BW53" s="57">
        <v>3.1072273241127104</v>
      </c>
      <c r="BX53" s="57">
        <v>0.24552704555117114</v>
      </c>
      <c r="BY53" s="70">
        <v>4.5812603935792575</v>
      </c>
      <c r="BZ53" s="57">
        <v>0.70486992546821992</v>
      </c>
      <c r="CA53" s="57">
        <v>1.1367190287632762</v>
      </c>
      <c r="CB53" s="57">
        <v>1.0949781363684352</v>
      </c>
      <c r="CC53" s="70">
        <v>2.9365670905999313</v>
      </c>
      <c r="CD53" s="57">
        <v>0.36454517404243503</v>
      </c>
      <c r="CE53" s="70">
        <v>0.36454517404243503</v>
      </c>
      <c r="CF53" s="70">
        <v>7.8823726582216285</v>
      </c>
      <c r="CG53" s="56">
        <v>8.8804763587811131</v>
      </c>
      <c r="CH53" s="70">
        <v>8.8804763587811131</v>
      </c>
      <c r="CI53" s="57">
        <v>5.3231458673699121</v>
      </c>
      <c r="CJ53" s="70">
        <v>5.3231458673699121</v>
      </c>
      <c r="CK53" s="57">
        <v>0.10652710056639654</v>
      </c>
      <c r="CL53" s="70">
        <v>0.10652710056639654</v>
      </c>
      <c r="CM53" s="72">
        <v>14.310149326717434</v>
      </c>
      <c r="CN53" s="57">
        <v>0.92790106215939983</v>
      </c>
      <c r="CO53" s="70">
        <v>0.92790106215939983</v>
      </c>
      <c r="CP53" s="70">
        <v>0.92790106215939983</v>
      </c>
      <c r="CQ53" s="68">
        <v>106.16785132224067</v>
      </c>
      <c r="CR53" s="2">
        <v>8.2106021196744052</v>
      </c>
      <c r="CS53" s="2">
        <v>1.0788709292574723</v>
      </c>
      <c r="CT53" s="103"/>
      <c r="CU53" s="74"/>
    </row>
    <row r="54" spans="1:99" ht="89.25" x14ac:dyDescent="0.25">
      <c r="A54" s="21" t="str">
        <f>[1]ENC_2016!A50</f>
        <v>52. P2 autre</v>
      </c>
      <c r="B54" s="22" t="str">
        <f>[1]ENC_2016!B50</f>
        <v>Au moins un EP avec un PS "P2", quels que soient les autres PS associés aux autres EP et en dehors des combinaisons de PS 17 à 23  - GIR 1 à 6</v>
      </c>
      <c r="C54" s="63">
        <v>55</v>
      </c>
      <c r="D54" s="52">
        <v>86.36363636363636</v>
      </c>
      <c r="E54" s="57">
        <v>3.6390086650091384</v>
      </c>
      <c r="F54" s="70">
        <v>3.6390086650091384</v>
      </c>
      <c r="G54" s="57">
        <v>9.3900799990179156</v>
      </c>
      <c r="H54" s="57">
        <v>1.5317284142189687</v>
      </c>
      <c r="I54" s="70">
        <v>10.921808413236885</v>
      </c>
      <c r="J54" s="57">
        <v>4.4504060695756866</v>
      </c>
      <c r="K54" s="70">
        <v>4.4504060695756866</v>
      </c>
      <c r="L54" s="70">
        <v>19.011223147821703</v>
      </c>
      <c r="M54" s="56">
        <v>0.95680182436168271</v>
      </c>
      <c r="N54" s="57">
        <v>0.85369188728171364</v>
      </c>
      <c r="O54" s="70">
        <v>1.8104937116433957</v>
      </c>
      <c r="P54" s="57">
        <v>0.95479905076627358</v>
      </c>
      <c r="Q54" s="57">
        <v>0.61520379992565122</v>
      </c>
      <c r="R54" s="70">
        <v>1.5700028506919248</v>
      </c>
      <c r="S54" s="72">
        <v>3.3804965623353209</v>
      </c>
      <c r="T54" s="57">
        <v>0.77350787360627127</v>
      </c>
      <c r="U54" s="57">
        <v>1.9259655588425062</v>
      </c>
      <c r="V54" s="70">
        <v>2.6994734324487775</v>
      </c>
      <c r="W54" s="57">
        <v>6.8371871926590169</v>
      </c>
      <c r="X54" s="57">
        <v>0.75612383316357779</v>
      </c>
      <c r="Y54" s="70">
        <v>7.5933110258225947</v>
      </c>
      <c r="Z54" s="70">
        <v>10.292784458271376</v>
      </c>
      <c r="AA54" s="56">
        <v>0.43634903389681806</v>
      </c>
      <c r="AB54" s="57">
        <v>1.7588192821372932</v>
      </c>
      <c r="AC54" s="70">
        <v>2.1951683160341111</v>
      </c>
      <c r="AD54" s="57">
        <v>8.5033228844203794</v>
      </c>
      <c r="AE54" s="57">
        <v>0.32061450927542318</v>
      </c>
      <c r="AF54" s="57">
        <v>0.28123107041220669</v>
      </c>
      <c r="AG54" s="57">
        <v>0.12811739696775379</v>
      </c>
      <c r="AH54" s="57">
        <v>0.12538315284188978</v>
      </c>
      <c r="AI54" s="57">
        <v>5.5516669190409518</v>
      </c>
      <c r="AJ54" s="57">
        <v>0.38901502130862076</v>
      </c>
      <c r="AK54" s="70">
        <v>15.299350954267224</v>
      </c>
      <c r="AL54" s="57">
        <v>1.1893445336416109</v>
      </c>
      <c r="AM54" s="57">
        <v>0.39852968863122173</v>
      </c>
      <c r="AN54" s="70">
        <v>1.5878742222728333</v>
      </c>
      <c r="AO54" s="57">
        <v>0.5706079524307669</v>
      </c>
      <c r="AP54" s="57">
        <v>0.16783379133951865</v>
      </c>
      <c r="AQ54" s="57">
        <v>1.4776786123587795E-2</v>
      </c>
      <c r="AR54" s="57">
        <v>0.8781882457527419</v>
      </c>
      <c r="AS54" s="57">
        <v>0.20665319826814282</v>
      </c>
      <c r="AT54" s="57">
        <v>0.13084388531528823</v>
      </c>
      <c r="AU54" s="70">
        <v>1.9689038592300463</v>
      </c>
      <c r="AV54" s="57">
        <v>0.18245560127358082</v>
      </c>
      <c r="AW54" s="70">
        <v>0.18245560127358082</v>
      </c>
      <c r="AX54" s="72">
        <v>21.233752953077786</v>
      </c>
      <c r="AY54" s="57">
        <v>0.9151897186853164</v>
      </c>
      <c r="AZ54" s="70">
        <v>0.9151897186853164</v>
      </c>
      <c r="BA54" s="57">
        <v>1.7845061027522819</v>
      </c>
      <c r="BB54" s="57">
        <v>0.52379345264139432</v>
      </c>
      <c r="BC54" s="70">
        <v>2.3082995553936763</v>
      </c>
      <c r="BD54" s="57">
        <v>3.8760608906468867</v>
      </c>
      <c r="BE54" s="57">
        <v>0.61647219638150319</v>
      </c>
      <c r="BF54" s="57">
        <v>5.0268609929471346E-2</v>
      </c>
      <c r="BG54" s="57">
        <v>0.48857526056059497</v>
      </c>
      <c r="BH54" s="57">
        <v>0.95296031783955837</v>
      </c>
      <c r="BI54" s="70">
        <v>5.9843372753580146</v>
      </c>
      <c r="BJ54" s="70">
        <v>9.2078265494370051</v>
      </c>
      <c r="BK54" s="56">
        <v>2.5833535338538827</v>
      </c>
      <c r="BL54" s="57">
        <v>22.549897735568859</v>
      </c>
      <c r="BM54" s="57">
        <v>0.12805904479199684</v>
      </c>
      <c r="BN54" s="70">
        <v>25.261310314214743</v>
      </c>
      <c r="BO54" s="57">
        <v>5.1905975487138623</v>
      </c>
      <c r="BP54" s="57">
        <v>0.19948768920874507</v>
      </c>
      <c r="BQ54" s="57">
        <v>0.97846730034866725</v>
      </c>
      <c r="BR54" s="70">
        <v>6.3685525382712713</v>
      </c>
      <c r="BS54" s="57">
        <v>1.6039355995791076</v>
      </c>
      <c r="BT54" s="70">
        <v>1.6039355995791076</v>
      </c>
      <c r="BU54" s="72">
        <v>33.233798452065137</v>
      </c>
      <c r="BV54" s="57">
        <v>1.2358542660286105</v>
      </c>
      <c r="BW54" s="57">
        <v>5.06026806709718</v>
      </c>
      <c r="BX54" s="57">
        <v>0.15472184407610565</v>
      </c>
      <c r="BY54" s="70">
        <v>6.450844177201895</v>
      </c>
      <c r="BZ54" s="57">
        <v>1.0566165593753278</v>
      </c>
      <c r="CA54" s="57">
        <v>1.0556048893276986</v>
      </c>
      <c r="CB54" s="57">
        <v>1.3059194948525716</v>
      </c>
      <c r="CC54" s="70">
        <v>3.4181409435555969</v>
      </c>
      <c r="CD54" s="57">
        <v>0.29524434053119403</v>
      </c>
      <c r="CE54" s="70">
        <v>0.29524434053119403</v>
      </c>
      <c r="CF54" s="70">
        <v>10.164229461288688</v>
      </c>
      <c r="CG54" s="56">
        <v>11.109998393310253</v>
      </c>
      <c r="CH54" s="70">
        <v>11.109998393310253</v>
      </c>
      <c r="CI54" s="57">
        <v>5.6751387874618029</v>
      </c>
      <c r="CJ54" s="70">
        <v>5.6751387874618029</v>
      </c>
      <c r="CK54" s="57">
        <v>0.12552733878584499</v>
      </c>
      <c r="CL54" s="70">
        <v>0.12552733878584499</v>
      </c>
      <c r="CM54" s="72">
        <v>16.910664519557901</v>
      </c>
      <c r="CN54" s="57">
        <v>0.65743457948355621</v>
      </c>
      <c r="CO54" s="70">
        <v>0.65743457948355621</v>
      </c>
      <c r="CP54" s="70">
        <v>0.65743457948355621</v>
      </c>
      <c r="CQ54" s="68">
        <v>124.09221068333845</v>
      </c>
      <c r="CR54" s="2">
        <v>5.3157573077762672</v>
      </c>
      <c r="CS54" s="2">
        <v>1.2107580485436993</v>
      </c>
      <c r="CT54" s="103"/>
      <c r="CU54" s="74"/>
    </row>
    <row r="55" spans="1:99" ht="51" x14ac:dyDescent="0.25">
      <c r="A55" s="21" t="str">
        <f>[1]ENC_2016!A51</f>
        <v>53. R2 - rang 1</v>
      </c>
      <c r="B55" s="22" t="str">
        <f>[1]ENC_2016!B51</f>
        <v>Au moins un EP avec un PS "R2", sans autre PS associé aux autres EP*  - GIR 1</v>
      </c>
      <c r="C55" s="63">
        <v>345</v>
      </c>
      <c r="D55" s="52">
        <v>88.155456294737021</v>
      </c>
      <c r="E55" s="57">
        <v>3.281836188120955</v>
      </c>
      <c r="F55" s="70">
        <v>3.281836188120955</v>
      </c>
      <c r="G55" s="57">
        <v>9.5218589444836237</v>
      </c>
      <c r="H55" s="57">
        <v>1.6044759959407715</v>
      </c>
      <c r="I55" s="70">
        <v>11.126334940424345</v>
      </c>
      <c r="J55" s="57">
        <v>4.6262821419683933</v>
      </c>
      <c r="K55" s="70">
        <v>4.6262821419683933</v>
      </c>
      <c r="L55" s="70">
        <v>19.034453270513737</v>
      </c>
      <c r="M55" s="56">
        <v>0.87061747049324267</v>
      </c>
      <c r="N55" s="57">
        <v>0.4771222539086607</v>
      </c>
      <c r="O55" s="70">
        <v>1.3477397244019056</v>
      </c>
      <c r="P55" s="57">
        <v>1.1198737708507556</v>
      </c>
      <c r="Q55" s="57">
        <v>0.48736791662555645</v>
      </c>
      <c r="R55" s="70">
        <v>1.607241687476312</v>
      </c>
      <c r="S55" s="72">
        <v>2.9549814118782129</v>
      </c>
      <c r="T55" s="57">
        <v>0.45222332350024058</v>
      </c>
      <c r="U55" s="57">
        <v>2.5201046987621858</v>
      </c>
      <c r="V55" s="70">
        <v>2.9723280222624258</v>
      </c>
      <c r="W55" s="57">
        <v>6.8215046170576574</v>
      </c>
      <c r="X55" s="57">
        <v>0.81693117699534401</v>
      </c>
      <c r="Y55" s="70">
        <v>7.6384357940530014</v>
      </c>
      <c r="Z55" s="70">
        <v>10.610763816315439</v>
      </c>
      <c r="AA55" s="56">
        <v>0.50503233331692721</v>
      </c>
      <c r="AB55" s="57">
        <v>1.7743875567367777</v>
      </c>
      <c r="AC55" s="70">
        <v>2.2794198900537048</v>
      </c>
      <c r="AD55" s="57">
        <v>5.4672852027689478</v>
      </c>
      <c r="AE55" s="57">
        <v>0.58701184876449974</v>
      </c>
      <c r="AF55" s="57">
        <v>0.24908070185646972</v>
      </c>
      <c r="AG55" s="57">
        <v>0.2047621508070967</v>
      </c>
      <c r="AH55" s="57">
        <v>0.25461798488078624</v>
      </c>
      <c r="AI55" s="57">
        <v>3.8682824060988357</v>
      </c>
      <c r="AJ55" s="57">
        <v>0.39703122944194913</v>
      </c>
      <c r="AK55" s="70">
        <v>11.028071524618586</v>
      </c>
      <c r="AL55" s="57">
        <v>0.57024450636907598</v>
      </c>
      <c r="AM55" s="57">
        <v>0.65185329032590167</v>
      </c>
      <c r="AN55" s="70">
        <v>1.222097796694978</v>
      </c>
      <c r="AO55" s="57">
        <v>0.5477615621842209</v>
      </c>
      <c r="AP55" s="57">
        <v>0.13057314021591446</v>
      </c>
      <c r="AQ55" s="57">
        <v>1.2343513894373563E-2</v>
      </c>
      <c r="AR55" s="57">
        <v>1.2365492558392814</v>
      </c>
      <c r="AS55" s="57">
        <v>0.28459882700972938</v>
      </c>
      <c r="AT55" s="57">
        <v>0.18645407331724728</v>
      </c>
      <c r="AU55" s="70">
        <v>2.3982803724607673</v>
      </c>
      <c r="AV55" s="57">
        <v>0.13355091166946081</v>
      </c>
      <c r="AW55" s="70">
        <v>0.13355091166946081</v>
      </c>
      <c r="AX55" s="72">
        <v>17.06142049549749</v>
      </c>
      <c r="AY55" s="57">
        <v>0.67776053398351288</v>
      </c>
      <c r="AZ55" s="70">
        <v>0.67776053398351288</v>
      </c>
      <c r="BA55" s="57">
        <v>1.1983572899194719</v>
      </c>
      <c r="BB55" s="57">
        <v>0.12761299149345037</v>
      </c>
      <c r="BC55" s="70">
        <v>1.3259702814129222</v>
      </c>
      <c r="BD55" s="57">
        <v>1.6231384665197843</v>
      </c>
      <c r="BE55" s="57">
        <v>0.27330418239416943</v>
      </c>
      <c r="BF55" s="57">
        <v>6.0507429026714805E-3</v>
      </c>
      <c r="BG55" s="57">
        <v>0.12888028170453009</v>
      </c>
      <c r="BH55" s="57">
        <v>0.69234066886450052</v>
      </c>
      <c r="BI55" s="70">
        <v>2.7237143423856556</v>
      </c>
      <c r="BJ55" s="70">
        <v>4.7274451577820891</v>
      </c>
      <c r="BK55" s="56">
        <v>1.0095944816846252</v>
      </c>
      <c r="BL55" s="57">
        <v>30.206483249780074</v>
      </c>
      <c r="BM55" s="57">
        <v>0.17627610848725409</v>
      </c>
      <c r="BN55" s="70">
        <v>31.392353839951955</v>
      </c>
      <c r="BO55" s="57">
        <v>4.327813597283038</v>
      </c>
      <c r="BP55" s="57">
        <v>0.24681135349400429</v>
      </c>
      <c r="BQ55" s="57">
        <v>0.62611495407259776</v>
      </c>
      <c r="BR55" s="70">
        <v>5.2007399048496383</v>
      </c>
      <c r="BS55" s="57">
        <v>1.3588367115150881</v>
      </c>
      <c r="BT55" s="70">
        <v>1.3588367115150881</v>
      </c>
      <c r="BU55" s="72">
        <v>37.951930456316667</v>
      </c>
      <c r="BV55" s="57">
        <v>0.65793894511854711</v>
      </c>
      <c r="BW55" s="57">
        <v>2.1637452371108354</v>
      </c>
      <c r="BX55" s="57">
        <v>0.28108371280916344</v>
      </c>
      <c r="BY55" s="70">
        <v>3.1027678950385567</v>
      </c>
      <c r="BZ55" s="57">
        <v>0.52376129279960237</v>
      </c>
      <c r="CA55" s="57">
        <v>1.2056568109515593</v>
      </c>
      <c r="CB55" s="57">
        <v>0.7895118067810728</v>
      </c>
      <c r="CC55" s="70">
        <v>2.5189299105322354</v>
      </c>
      <c r="CD55" s="57">
        <v>0.33163957999693816</v>
      </c>
      <c r="CE55" s="70">
        <v>0.33163957999693816</v>
      </c>
      <c r="CF55" s="70">
        <v>5.9533373855677114</v>
      </c>
      <c r="CG55" s="56">
        <v>9.2726995829775731</v>
      </c>
      <c r="CH55" s="70">
        <v>9.2726995829775731</v>
      </c>
      <c r="CI55" s="57">
        <v>6.872709812766459</v>
      </c>
      <c r="CJ55" s="70">
        <v>6.872709812766459</v>
      </c>
      <c r="CK55" s="57">
        <v>6.2695729699633634E-2</v>
      </c>
      <c r="CL55" s="70">
        <v>6.2695729699633634E-2</v>
      </c>
      <c r="CM55" s="72">
        <v>16.20810512544368</v>
      </c>
      <c r="CN55" s="57">
        <v>0.86450978959884395</v>
      </c>
      <c r="CO55" s="70">
        <v>0.86450978959884395</v>
      </c>
      <c r="CP55" s="70">
        <v>0.86450978959884395</v>
      </c>
      <c r="CQ55" s="68">
        <v>115.36694690891389</v>
      </c>
      <c r="CR55" s="2">
        <v>7.4679773379015773</v>
      </c>
      <c r="CS55" s="2">
        <v>1.1988994663046479</v>
      </c>
      <c r="CT55" s="103"/>
      <c r="CU55" s="74"/>
    </row>
    <row r="56" spans="1:99" ht="102" x14ac:dyDescent="0.25">
      <c r="A56" s="21" t="str">
        <f>[1]ENC_2016!A52</f>
        <v>54. R2 - rang 2/3</v>
      </c>
      <c r="B56" s="22" t="str">
        <f>[1]ENC_2016!B52</f>
        <v>Au moins un EP avec un PS "R2", sans autre PS associé aux autres EP*  - GIR 2 avec C en cohérence, orientation et transferts ou GIR 2 avec C en cohérence et orientation</v>
      </c>
      <c r="C56" s="63">
        <v>67</v>
      </c>
      <c r="D56" s="52">
        <v>89.97880119592233</v>
      </c>
      <c r="E56" s="57">
        <v>4.0823339921037567</v>
      </c>
      <c r="F56" s="70">
        <v>4.0823339921037567</v>
      </c>
      <c r="G56" s="57">
        <v>9.1387758824200951</v>
      </c>
      <c r="H56" s="57">
        <v>1.2012956887216946</v>
      </c>
      <c r="I56" s="70">
        <v>10.34007157114179</v>
      </c>
      <c r="J56" s="57">
        <v>5.0646135360521587</v>
      </c>
      <c r="K56" s="70">
        <v>5.0646135360521587</v>
      </c>
      <c r="L56" s="70">
        <v>19.487019099297708</v>
      </c>
      <c r="M56" s="56">
        <v>0.89994007919468888</v>
      </c>
      <c r="N56" s="57">
        <v>0.23789631657196875</v>
      </c>
      <c r="O56" s="70">
        <v>1.1378363957666575</v>
      </c>
      <c r="P56" s="57">
        <v>0.98055160522123674</v>
      </c>
      <c r="Q56" s="57">
        <v>0.44016677519595315</v>
      </c>
      <c r="R56" s="70">
        <v>1.4207183804171899</v>
      </c>
      <c r="S56" s="72">
        <v>2.5585547761838465</v>
      </c>
      <c r="T56" s="57">
        <v>0.49330351163073949</v>
      </c>
      <c r="U56" s="57">
        <v>3.5814733520946564</v>
      </c>
      <c r="V56" s="70">
        <v>4.074776863725396</v>
      </c>
      <c r="W56" s="57">
        <v>5.3046175138261447</v>
      </c>
      <c r="X56" s="57">
        <v>0.94910453770304759</v>
      </c>
      <c r="Y56" s="70">
        <v>6.2537220515291922</v>
      </c>
      <c r="Z56" s="70">
        <v>10.328498915254583</v>
      </c>
      <c r="AA56" s="56">
        <v>0.21406030868506112</v>
      </c>
      <c r="AB56" s="57">
        <v>1.6309494084906726</v>
      </c>
      <c r="AC56" s="70">
        <v>1.8450097171757338</v>
      </c>
      <c r="AD56" s="57">
        <v>6.0534550850112723</v>
      </c>
      <c r="AE56" s="57">
        <v>0.32744877111354598</v>
      </c>
      <c r="AF56" s="57">
        <v>0.23096026376537021</v>
      </c>
      <c r="AG56" s="57">
        <v>0.16069390576545531</v>
      </c>
      <c r="AH56" s="57">
        <v>0.1182908114648779</v>
      </c>
      <c r="AI56" s="57">
        <v>4.1069927197727836</v>
      </c>
      <c r="AJ56" s="57">
        <v>0.31941362214742436</v>
      </c>
      <c r="AK56" s="70">
        <v>11.31725517904073</v>
      </c>
      <c r="AL56" s="57">
        <v>0.58160282118540396</v>
      </c>
      <c r="AM56" s="57">
        <v>0.30956847339497001</v>
      </c>
      <c r="AN56" s="70">
        <v>0.89117129458037414</v>
      </c>
      <c r="AO56" s="57">
        <v>0.52349819608823811</v>
      </c>
      <c r="AP56" s="57">
        <v>9.6284672476428135E-2</v>
      </c>
      <c r="AQ56" s="57">
        <v>9.5444994464470335E-3</v>
      </c>
      <c r="AR56" s="57">
        <v>1.0676917159029764</v>
      </c>
      <c r="AS56" s="57">
        <v>0.2707714322129432</v>
      </c>
      <c r="AT56" s="57">
        <v>0.17525677202425705</v>
      </c>
      <c r="AU56" s="70">
        <v>2.1430472881512905</v>
      </c>
      <c r="AV56" s="57">
        <v>0.10952585521680483</v>
      </c>
      <c r="AW56" s="70">
        <v>0.10952585521680483</v>
      </c>
      <c r="AX56" s="72">
        <v>16.306009334164933</v>
      </c>
      <c r="AY56" s="57">
        <v>0.76274869481818586</v>
      </c>
      <c r="AZ56" s="70">
        <v>0.76274869481818586</v>
      </c>
      <c r="BA56" s="57">
        <v>0.37337868148228659</v>
      </c>
      <c r="BB56" s="57">
        <v>0.12000692062348291</v>
      </c>
      <c r="BC56" s="70">
        <v>0.49338560210576948</v>
      </c>
      <c r="BD56" s="57">
        <v>3.1111597317898001</v>
      </c>
      <c r="BE56" s="57">
        <v>0.35725583746557693</v>
      </c>
      <c r="BF56" s="57">
        <v>6.5186413167166246E-3</v>
      </c>
      <c r="BG56" s="57">
        <v>3.7798341762782336E-2</v>
      </c>
      <c r="BH56" s="57">
        <v>0.3708955292623366</v>
      </c>
      <c r="BI56" s="70">
        <v>3.8836280815972124</v>
      </c>
      <c r="BJ56" s="70">
        <v>5.1397623785211692</v>
      </c>
      <c r="BK56" s="56">
        <v>0.51865078961468236</v>
      </c>
      <c r="BL56" s="57">
        <v>18.279438980137154</v>
      </c>
      <c r="BM56" s="57">
        <v>0.14112138392413953</v>
      </c>
      <c r="BN56" s="70">
        <v>18.939211153675974</v>
      </c>
      <c r="BO56" s="57">
        <v>3.4463473437016052</v>
      </c>
      <c r="BP56" s="57">
        <v>0.12872287670372445</v>
      </c>
      <c r="BQ56" s="57">
        <v>0.49359012033819927</v>
      </c>
      <c r="BR56" s="70">
        <v>4.0686603407435298</v>
      </c>
      <c r="BS56" s="57">
        <v>1.3518523812174406</v>
      </c>
      <c r="BT56" s="70">
        <v>1.3518523812174406</v>
      </c>
      <c r="BU56" s="72">
        <v>24.359723875636952</v>
      </c>
      <c r="BV56" s="57">
        <v>0.61214643288234727</v>
      </c>
      <c r="BW56" s="57">
        <v>1.8317239043884816</v>
      </c>
      <c r="BX56" s="57">
        <v>0.22155951792656503</v>
      </c>
      <c r="BY56" s="70">
        <v>2.6654298551973934</v>
      </c>
      <c r="BZ56" s="57">
        <v>0.1633518045249413</v>
      </c>
      <c r="CA56" s="57">
        <v>1.0230828617630732</v>
      </c>
      <c r="CB56" s="57">
        <v>0.75433764330021236</v>
      </c>
      <c r="CC56" s="70">
        <v>1.9407723095882274</v>
      </c>
      <c r="CD56" s="57">
        <v>0.22064089026974898</v>
      </c>
      <c r="CE56" s="70">
        <v>0.22064089026974898</v>
      </c>
      <c r="CF56" s="70">
        <v>4.8268430550553685</v>
      </c>
      <c r="CG56" s="56">
        <v>8.3992885222974785</v>
      </c>
      <c r="CH56" s="70">
        <v>8.3992885222974785</v>
      </c>
      <c r="CI56" s="57">
        <v>5.0616014923992267</v>
      </c>
      <c r="CJ56" s="70">
        <v>5.0616014923992267</v>
      </c>
      <c r="CK56" s="57">
        <v>4.0211507680505021E-2</v>
      </c>
      <c r="CL56" s="70">
        <v>4.0211507680505021E-2</v>
      </c>
      <c r="CM56" s="72">
        <v>13.501101522377216</v>
      </c>
      <c r="CN56" s="57">
        <v>0.74532065703523076</v>
      </c>
      <c r="CO56" s="70">
        <v>0.74532065703523076</v>
      </c>
      <c r="CP56" s="70">
        <v>0.74532065703523076</v>
      </c>
      <c r="CQ56" s="68">
        <v>97.252833613527002</v>
      </c>
      <c r="CR56" s="2">
        <v>9.9528089395061503</v>
      </c>
      <c r="CS56" s="2">
        <v>0.77484438325018556</v>
      </c>
      <c r="CT56" s="103"/>
      <c r="CU56" s="74"/>
    </row>
    <row r="57" spans="1:99" ht="76.5" x14ac:dyDescent="0.25">
      <c r="A57" s="21" t="str">
        <f>[1]ENC_2016!A53</f>
        <v>55. R2 - rang 4</v>
      </c>
      <c r="B57" s="22" t="str">
        <f>[1]ENC_2016!B53</f>
        <v>Au moins un EP avec un PS "R2", sans autre PS associé aux autres EP*  - GIR 2 avec B en cohérence et C en orientation</v>
      </c>
      <c r="C57" s="63">
        <v>211</v>
      </c>
      <c r="D57" s="52">
        <v>87.603359055373261</v>
      </c>
      <c r="E57" s="57">
        <v>3.0382028425230558</v>
      </c>
      <c r="F57" s="70">
        <v>3.0382028425230558</v>
      </c>
      <c r="G57" s="57">
        <v>9.1713472191056269</v>
      </c>
      <c r="H57" s="57">
        <v>1.4967119922752412</v>
      </c>
      <c r="I57" s="70">
        <v>10.668059211380871</v>
      </c>
      <c r="J57" s="57">
        <v>4.0495523803911961</v>
      </c>
      <c r="K57" s="70">
        <v>4.0495523803911961</v>
      </c>
      <c r="L57" s="70">
        <v>17.755814434295136</v>
      </c>
      <c r="M57" s="56">
        <v>0.66128543527375405</v>
      </c>
      <c r="N57" s="57">
        <v>0.47071773919451854</v>
      </c>
      <c r="O57" s="70">
        <v>1.1320031744682726</v>
      </c>
      <c r="P57" s="57">
        <v>1.4108491915108503</v>
      </c>
      <c r="Q57" s="57">
        <v>0.43594653593165211</v>
      </c>
      <c r="R57" s="70">
        <v>1.8467957274425024</v>
      </c>
      <c r="S57" s="72">
        <v>2.9787989019107712</v>
      </c>
      <c r="T57" s="57">
        <v>0.53681196486145755</v>
      </c>
      <c r="U57" s="57">
        <v>2.7665230823470903</v>
      </c>
      <c r="V57" s="70">
        <v>3.3033350472085465</v>
      </c>
      <c r="W57" s="57">
        <v>6.5715007336203639</v>
      </c>
      <c r="X57" s="57">
        <v>0.68909255619797172</v>
      </c>
      <c r="Y57" s="70">
        <v>7.2605932898183356</v>
      </c>
      <c r="Z57" s="70">
        <v>10.563928337026876</v>
      </c>
      <c r="AA57" s="56">
        <v>0.38539706227856474</v>
      </c>
      <c r="AB57" s="57">
        <v>1.5388250180577998</v>
      </c>
      <c r="AC57" s="70">
        <v>1.9242220803363645</v>
      </c>
      <c r="AD57" s="57">
        <v>6.3621102261054068</v>
      </c>
      <c r="AE57" s="57">
        <v>0.33070930062669529</v>
      </c>
      <c r="AF57" s="57">
        <v>0.12391391373231443</v>
      </c>
      <c r="AG57" s="57">
        <v>0.17857077024789586</v>
      </c>
      <c r="AH57" s="57">
        <v>0.1913075196621411</v>
      </c>
      <c r="AI57" s="57">
        <v>4.4140367246610417</v>
      </c>
      <c r="AJ57" s="57">
        <v>0.24727556738941403</v>
      </c>
      <c r="AK57" s="70">
        <v>11.847924022424911</v>
      </c>
      <c r="AL57" s="57">
        <v>0.58175652257033228</v>
      </c>
      <c r="AM57" s="57">
        <v>0.36765929895385341</v>
      </c>
      <c r="AN57" s="70">
        <v>0.94941582152418513</v>
      </c>
      <c r="AO57" s="57">
        <v>0.66556324542559075</v>
      </c>
      <c r="AP57" s="57">
        <v>0.13627455578496755</v>
      </c>
      <c r="AQ57" s="57">
        <v>1.2085909669462562E-2</v>
      </c>
      <c r="AR57" s="57">
        <v>1.1556101189613892</v>
      </c>
      <c r="AS57" s="57">
        <v>0.29345562216591436</v>
      </c>
      <c r="AT57" s="57">
        <v>0.2420407132888851</v>
      </c>
      <c r="AU57" s="70">
        <v>2.5050301652962093</v>
      </c>
      <c r="AV57" s="57">
        <v>0.18697804248465588</v>
      </c>
      <c r="AW57" s="70">
        <v>0.18697804248465588</v>
      </c>
      <c r="AX57" s="72">
        <v>17.413570132066329</v>
      </c>
      <c r="AY57" s="57">
        <v>0.78867681853319438</v>
      </c>
      <c r="AZ57" s="70">
        <v>0.78867681853319438</v>
      </c>
      <c r="BA57" s="57">
        <v>1.0353588769338358</v>
      </c>
      <c r="BB57" s="57">
        <v>3.806849003494172E-2</v>
      </c>
      <c r="BC57" s="70">
        <v>1.0734273669687775</v>
      </c>
      <c r="BD57" s="57">
        <v>2.5260526537421364</v>
      </c>
      <c r="BE57" s="57">
        <v>0.34806645301721534</v>
      </c>
      <c r="BF57" s="57">
        <v>7.5635078073621985E-3</v>
      </c>
      <c r="BG57" s="57">
        <v>0.12668826207745656</v>
      </c>
      <c r="BH57" s="57">
        <v>0.68419220678432979</v>
      </c>
      <c r="BI57" s="70">
        <v>3.6925630834285004</v>
      </c>
      <c r="BJ57" s="70">
        <v>5.5546672689304675</v>
      </c>
      <c r="BK57" s="56">
        <v>0.67154537943707393</v>
      </c>
      <c r="BL57" s="57">
        <v>25.261748913376838</v>
      </c>
      <c r="BM57" s="57">
        <v>0.15952857089291911</v>
      </c>
      <c r="BN57" s="70">
        <v>26.092822863706839</v>
      </c>
      <c r="BO57" s="57">
        <v>4.206512731339787</v>
      </c>
      <c r="BP57" s="57">
        <v>0.27531375588816082</v>
      </c>
      <c r="BQ57" s="57">
        <v>0.57051328386214706</v>
      </c>
      <c r="BR57" s="70">
        <v>5.0523397710900957</v>
      </c>
      <c r="BS57" s="57">
        <v>1.3039000227456559</v>
      </c>
      <c r="BT57" s="70">
        <v>1.3039000227456559</v>
      </c>
      <c r="BU57" s="72">
        <v>32.449062657542605</v>
      </c>
      <c r="BV57" s="57">
        <v>1.1059140814812707</v>
      </c>
      <c r="BW57" s="57">
        <v>2.3777867344805754</v>
      </c>
      <c r="BX57" s="57">
        <v>0.25376663568539159</v>
      </c>
      <c r="BY57" s="70">
        <v>3.7374674516472339</v>
      </c>
      <c r="BZ57" s="57">
        <v>0.25593268453704465</v>
      </c>
      <c r="CA57" s="57">
        <v>1.2866163984811698</v>
      </c>
      <c r="CB57" s="57">
        <v>0.88472161795768933</v>
      </c>
      <c r="CC57" s="70">
        <v>2.4272707009759054</v>
      </c>
      <c r="CD57" s="57">
        <v>0.27404241797108375</v>
      </c>
      <c r="CE57" s="70">
        <v>0.27404241797108375</v>
      </c>
      <c r="CF57" s="70">
        <v>6.4387805705942274</v>
      </c>
      <c r="CG57" s="56">
        <v>8.8287218781811205</v>
      </c>
      <c r="CH57" s="70">
        <v>8.8287218781811205</v>
      </c>
      <c r="CI57" s="57">
        <v>6.1526802127634781</v>
      </c>
      <c r="CJ57" s="70">
        <v>6.1526802127634781</v>
      </c>
      <c r="CK57" s="57">
        <v>0.12793580384634035</v>
      </c>
      <c r="CL57" s="70">
        <v>0.12793580384634035</v>
      </c>
      <c r="CM57" s="72">
        <v>15.10933789479096</v>
      </c>
      <c r="CN57" s="57">
        <v>0.7589065295244698</v>
      </c>
      <c r="CO57" s="70">
        <v>0.7589065295244698</v>
      </c>
      <c r="CP57" s="70">
        <v>0.7589065295244698</v>
      </c>
      <c r="CQ57" s="68">
        <v>109.02286672668183</v>
      </c>
      <c r="CR57" s="2">
        <v>7.3346404482041274</v>
      </c>
      <c r="CS57" s="2">
        <v>1.2175315635286672</v>
      </c>
      <c r="CT57" s="103"/>
      <c r="CU57" s="74"/>
    </row>
    <row r="58" spans="1:99" ht="63.75" x14ac:dyDescent="0.25">
      <c r="A58" s="21" t="str">
        <f>[1]ENC_2016!A54</f>
        <v>56. R2 - rang 5</v>
      </c>
      <c r="B58" s="22" t="str">
        <f>[1]ENC_2016!B54</f>
        <v>Au moins un EP avec un PS "R2", sans autre PS associé aux autres EP*  - GIR 2 avec B en cohérence et orientation</v>
      </c>
      <c r="C58" s="63">
        <v>70</v>
      </c>
      <c r="D58" s="52">
        <v>89.881105429254703</v>
      </c>
      <c r="E58" s="57">
        <v>3.6276902748495212</v>
      </c>
      <c r="F58" s="70">
        <v>3.6276902748495212</v>
      </c>
      <c r="G58" s="57">
        <v>8.767683999610659</v>
      </c>
      <c r="H58" s="57">
        <v>1.3409623978647121</v>
      </c>
      <c r="I58" s="70">
        <v>10.108646397475372</v>
      </c>
      <c r="J58" s="57">
        <v>3.8581134685300746</v>
      </c>
      <c r="K58" s="70">
        <v>3.8581134685300746</v>
      </c>
      <c r="L58" s="70">
        <v>17.594450140854963</v>
      </c>
      <c r="M58" s="56">
        <v>0.73397486720453675</v>
      </c>
      <c r="N58" s="57">
        <v>0.57053096301329387</v>
      </c>
      <c r="O58" s="70">
        <v>1.3045058302178307</v>
      </c>
      <c r="P58" s="57">
        <v>1.1579776822014183</v>
      </c>
      <c r="Q58" s="57">
        <v>0.33739660693725204</v>
      </c>
      <c r="R58" s="70">
        <v>1.4953742891386703</v>
      </c>
      <c r="S58" s="72">
        <v>2.7998801193565019</v>
      </c>
      <c r="T58" s="57">
        <v>0.49168028512986184</v>
      </c>
      <c r="U58" s="57">
        <v>2.370404286457084</v>
      </c>
      <c r="V58" s="70">
        <v>2.8620845715869474</v>
      </c>
      <c r="W58" s="57">
        <v>6.5373345767314852</v>
      </c>
      <c r="X58" s="57">
        <v>0.47312167650984449</v>
      </c>
      <c r="Y58" s="70">
        <v>7.0104562532413297</v>
      </c>
      <c r="Z58" s="70">
        <v>9.8725408248282704</v>
      </c>
      <c r="AA58" s="56">
        <v>0.40324960929619297</v>
      </c>
      <c r="AB58" s="57">
        <v>1.2063823226400132</v>
      </c>
      <c r="AC58" s="70">
        <v>1.6096319319362062</v>
      </c>
      <c r="AD58" s="57">
        <v>5.9709938235640214</v>
      </c>
      <c r="AE58" s="57">
        <v>0.19775930236518163</v>
      </c>
      <c r="AF58" s="57">
        <v>8.7371483024875338E-2</v>
      </c>
      <c r="AG58" s="57">
        <v>0.46641196679637703</v>
      </c>
      <c r="AH58" s="57">
        <v>0.13849407951980547</v>
      </c>
      <c r="AI58" s="57">
        <v>4.5590708484998714</v>
      </c>
      <c r="AJ58" s="57">
        <v>0.20147466833782879</v>
      </c>
      <c r="AK58" s="70">
        <v>11.621576172107961</v>
      </c>
      <c r="AL58" s="57">
        <v>0.2498241766953099</v>
      </c>
      <c r="AM58" s="57">
        <v>0.25267955455972946</v>
      </c>
      <c r="AN58" s="70">
        <v>0.50250373125503933</v>
      </c>
      <c r="AO58" s="57">
        <v>0.49677667718716523</v>
      </c>
      <c r="AP58" s="57">
        <v>0.14377329022761287</v>
      </c>
      <c r="AQ58" s="57">
        <v>1.5441027065610506E-2</v>
      </c>
      <c r="AR58" s="57">
        <v>1.1493027692797053</v>
      </c>
      <c r="AS58" s="57">
        <v>0.39273026661685978</v>
      </c>
      <c r="AT58" s="57">
        <v>0.13580158522574681</v>
      </c>
      <c r="AU58" s="70">
        <v>2.3338256156027004</v>
      </c>
      <c r="AV58" s="57">
        <v>8.0679849956113173E-2</v>
      </c>
      <c r="AW58" s="70">
        <v>8.0679849956113173E-2</v>
      </c>
      <c r="AX58" s="72">
        <v>16.148217300858025</v>
      </c>
      <c r="AY58" s="57">
        <v>0.63809174817909098</v>
      </c>
      <c r="AZ58" s="70">
        <v>0.63809174817909098</v>
      </c>
      <c r="BA58" s="57">
        <v>0.94388616138820303</v>
      </c>
      <c r="BB58" s="57">
        <v>2.9392205779778875E-2</v>
      </c>
      <c r="BC58" s="70">
        <v>0.97327836716798188</v>
      </c>
      <c r="BD58" s="57">
        <v>2.0155031934442289</v>
      </c>
      <c r="BE58" s="57">
        <v>0.25550474611692259</v>
      </c>
      <c r="BF58" s="57">
        <v>1.2773878848149033E-2</v>
      </c>
      <c r="BG58" s="57">
        <v>1.5271890982610288E-2</v>
      </c>
      <c r="BH58" s="57">
        <v>0.29093041710517265</v>
      </c>
      <c r="BI58" s="70">
        <v>2.5899841264970833</v>
      </c>
      <c r="BJ58" s="70">
        <v>4.2013542418441565</v>
      </c>
      <c r="BK58" s="56">
        <v>0.86242450918725277</v>
      </c>
      <c r="BL58" s="57">
        <v>24.523511600104914</v>
      </c>
      <c r="BM58" s="57">
        <v>0.21166956636518031</v>
      </c>
      <c r="BN58" s="70">
        <v>25.597605675657327</v>
      </c>
      <c r="BO58" s="57">
        <v>3.1425717377623816</v>
      </c>
      <c r="BP58" s="57">
        <v>0.25611647316482722</v>
      </c>
      <c r="BQ58" s="57">
        <v>0.74298317168530204</v>
      </c>
      <c r="BR58" s="70">
        <v>4.1416713826125111</v>
      </c>
      <c r="BS58" s="57">
        <v>1.1755029108565798</v>
      </c>
      <c r="BT58" s="70">
        <v>1.1755029108565798</v>
      </c>
      <c r="BU58" s="72">
        <v>30.914779969126418</v>
      </c>
      <c r="BV58" s="57">
        <v>0.69185640019971884</v>
      </c>
      <c r="BW58" s="57">
        <v>1.8545343438606694</v>
      </c>
      <c r="BX58" s="57">
        <v>0.16729829213773159</v>
      </c>
      <c r="BY58" s="70">
        <v>2.7136890361981205</v>
      </c>
      <c r="BZ58" s="57">
        <v>0.33576350649509329</v>
      </c>
      <c r="CA58" s="57">
        <v>1.1375087351380884</v>
      </c>
      <c r="CB58" s="57">
        <v>1.0579229604102627</v>
      </c>
      <c r="CC58" s="70">
        <v>2.5311952020434445</v>
      </c>
      <c r="CD58" s="57">
        <v>0.28288064895084408</v>
      </c>
      <c r="CE58" s="70">
        <v>0.28288064895084408</v>
      </c>
      <c r="CF58" s="70">
        <v>5.527764887192407</v>
      </c>
      <c r="CG58" s="56">
        <v>7.5831862536811778</v>
      </c>
      <c r="CH58" s="70">
        <v>7.5831862536811778</v>
      </c>
      <c r="CI58" s="57">
        <v>5.3016925906246373</v>
      </c>
      <c r="CJ58" s="70">
        <v>5.3016925906246373</v>
      </c>
      <c r="CK58" s="57">
        <v>0.12969335629966419</v>
      </c>
      <c r="CL58" s="70">
        <v>0.12969335629966419</v>
      </c>
      <c r="CM58" s="72">
        <v>13.014572200605471</v>
      </c>
      <c r="CN58" s="57">
        <v>0.99909247748257546</v>
      </c>
      <c r="CO58" s="70">
        <v>0.99909247748257546</v>
      </c>
      <c r="CP58" s="70">
        <v>0.99909247748257546</v>
      </c>
      <c r="CQ58" s="68">
        <v>101.07265216214878</v>
      </c>
      <c r="CR58" s="2">
        <v>8.1672710642855506</v>
      </c>
      <c r="CS58" s="2">
        <v>0.74029160959667695</v>
      </c>
      <c r="CT58" s="103"/>
      <c r="CU58" s="74"/>
    </row>
    <row r="59" spans="1:99" ht="63.75" x14ac:dyDescent="0.25">
      <c r="A59" s="21" t="str">
        <f>[1]ENC_2016!A55</f>
        <v>57. R2 - rang 6</v>
      </c>
      <c r="B59" s="22" t="str">
        <f>[1]ENC_2016!B55</f>
        <v>Au moins un EP avec un PS "R2", sans autre PS associé aux autres EP*  - GIR 2 avec C en transferts</v>
      </c>
      <c r="C59" s="63">
        <v>224</v>
      </c>
      <c r="D59" s="52">
        <v>87.777924919967987</v>
      </c>
      <c r="E59" s="57">
        <v>2.1616462367415239</v>
      </c>
      <c r="F59" s="70">
        <v>2.1616462367415239</v>
      </c>
      <c r="G59" s="57">
        <v>9.2287776452152066</v>
      </c>
      <c r="H59" s="57">
        <v>1.629803970083467</v>
      </c>
      <c r="I59" s="70">
        <v>10.858581615298636</v>
      </c>
      <c r="J59" s="57">
        <v>3.6214044247981825</v>
      </c>
      <c r="K59" s="70">
        <v>3.6214044247981825</v>
      </c>
      <c r="L59" s="70">
        <v>16.64163227683839</v>
      </c>
      <c r="M59" s="56">
        <v>0.7892072193739893</v>
      </c>
      <c r="N59" s="57">
        <v>0.64268738564190686</v>
      </c>
      <c r="O59" s="70">
        <v>1.4318946050158985</v>
      </c>
      <c r="P59" s="57">
        <v>0.98973587536798102</v>
      </c>
      <c r="Q59" s="57">
        <v>0.50028753729860154</v>
      </c>
      <c r="R59" s="70">
        <v>1.4900234126665826</v>
      </c>
      <c r="S59" s="72">
        <v>2.9219180176824731</v>
      </c>
      <c r="T59" s="57">
        <v>0.35060100644282938</v>
      </c>
      <c r="U59" s="57">
        <v>3.00830700743774</v>
      </c>
      <c r="V59" s="70">
        <v>3.3589080138805687</v>
      </c>
      <c r="W59" s="57">
        <v>5.996921382878913</v>
      </c>
      <c r="X59" s="57">
        <v>0.74125571801644607</v>
      </c>
      <c r="Y59" s="70">
        <v>6.738177100895359</v>
      </c>
      <c r="Z59" s="70">
        <v>10.097085114775934</v>
      </c>
      <c r="AA59" s="56">
        <v>0.38245164391610365</v>
      </c>
      <c r="AB59" s="57">
        <v>1.3159529847973153</v>
      </c>
      <c r="AC59" s="70">
        <v>1.6984046287134189</v>
      </c>
      <c r="AD59" s="57">
        <v>6.377593006531435</v>
      </c>
      <c r="AE59" s="57">
        <v>0.33746359799828263</v>
      </c>
      <c r="AF59" s="57">
        <v>0.1527606940036953</v>
      </c>
      <c r="AG59" s="57">
        <v>0.22153284695471406</v>
      </c>
      <c r="AH59" s="57">
        <v>0.15077634837179918</v>
      </c>
      <c r="AI59" s="57">
        <v>4.258629349644302</v>
      </c>
      <c r="AJ59" s="57">
        <v>0.26567016155298817</v>
      </c>
      <c r="AK59" s="70">
        <v>11.764426005057215</v>
      </c>
      <c r="AL59" s="57">
        <v>0.54998230952694482</v>
      </c>
      <c r="AM59" s="57">
        <v>0.27168236202049229</v>
      </c>
      <c r="AN59" s="70">
        <v>0.82166467154743805</v>
      </c>
      <c r="AO59" s="57">
        <v>0.46092868610179394</v>
      </c>
      <c r="AP59" s="57">
        <v>0.11898240811160074</v>
      </c>
      <c r="AQ59" s="57">
        <v>8.544244595515553E-3</v>
      </c>
      <c r="AR59" s="57">
        <v>1.0130795053920794</v>
      </c>
      <c r="AS59" s="57">
        <v>0.30053780243164896</v>
      </c>
      <c r="AT59" s="57">
        <v>0.14849330661190008</v>
      </c>
      <c r="AU59" s="70">
        <v>2.0505659532445386</v>
      </c>
      <c r="AV59" s="57">
        <v>0.15954631902738511</v>
      </c>
      <c r="AW59" s="70">
        <v>0.15954631902738511</v>
      </c>
      <c r="AX59" s="72">
        <v>16.494607577589992</v>
      </c>
      <c r="AY59" s="57">
        <v>0.81644579587724397</v>
      </c>
      <c r="AZ59" s="70">
        <v>0.81644579587724397</v>
      </c>
      <c r="BA59" s="57">
        <v>1.1954994473440466</v>
      </c>
      <c r="BB59" s="57">
        <v>3.5120881860575886E-3</v>
      </c>
      <c r="BC59" s="70">
        <v>1.1990115355301041</v>
      </c>
      <c r="BD59" s="57">
        <v>2.8313170802946419</v>
      </c>
      <c r="BE59" s="57">
        <v>0.3960123425300815</v>
      </c>
      <c r="BF59" s="57">
        <v>4.1453180780662527E-2</v>
      </c>
      <c r="BG59" s="57">
        <v>8.1994799117963632E-2</v>
      </c>
      <c r="BH59" s="57">
        <v>0.56058509493834452</v>
      </c>
      <c r="BI59" s="70">
        <v>3.9113624976616941</v>
      </c>
      <c r="BJ59" s="70">
        <v>5.9268198290690437</v>
      </c>
      <c r="BK59" s="56">
        <v>0.55663451433461442</v>
      </c>
      <c r="BL59" s="57">
        <v>24.238130666578495</v>
      </c>
      <c r="BM59" s="57">
        <v>0.17484193339790335</v>
      </c>
      <c r="BN59" s="70">
        <v>24.969607114310996</v>
      </c>
      <c r="BO59" s="57">
        <v>3.858924304807005</v>
      </c>
      <c r="BP59" s="57">
        <v>0.23843967526218629</v>
      </c>
      <c r="BQ59" s="57">
        <v>0.4093902348852172</v>
      </c>
      <c r="BR59" s="70">
        <v>4.5067542149544044</v>
      </c>
      <c r="BS59" s="57">
        <v>1.2682999760520484</v>
      </c>
      <c r="BT59" s="70">
        <v>1.2682999760520484</v>
      </c>
      <c r="BU59" s="72">
        <v>30.744661305317454</v>
      </c>
      <c r="BV59" s="57">
        <v>1.042431371330822</v>
      </c>
      <c r="BW59" s="57">
        <v>2.6090344814360127</v>
      </c>
      <c r="BX59" s="57">
        <v>0.34123107491981169</v>
      </c>
      <c r="BY59" s="70">
        <v>3.9926969276866431</v>
      </c>
      <c r="BZ59" s="57">
        <v>0.52939144861346688</v>
      </c>
      <c r="CA59" s="57">
        <v>1.1974793808735824</v>
      </c>
      <c r="CB59" s="57">
        <v>0.83908176908099019</v>
      </c>
      <c r="CC59" s="70">
        <v>2.5659525985680403</v>
      </c>
      <c r="CD59" s="57">
        <v>0.33247082452409576</v>
      </c>
      <c r="CE59" s="70">
        <v>0.33247082452409576</v>
      </c>
      <c r="CF59" s="70">
        <v>6.891120350778781</v>
      </c>
      <c r="CG59" s="56">
        <v>10.366804002119235</v>
      </c>
      <c r="CH59" s="70">
        <v>10.366804002119235</v>
      </c>
      <c r="CI59" s="57">
        <v>4.8771882759214646</v>
      </c>
      <c r="CJ59" s="70">
        <v>4.8771882759214646</v>
      </c>
      <c r="CK59" s="57">
        <v>0.16659464326207227</v>
      </c>
      <c r="CL59" s="70">
        <v>0.16659464326207227</v>
      </c>
      <c r="CM59" s="72">
        <v>15.410586921302787</v>
      </c>
      <c r="CN59" s="57">
        <v>1.1734960529396921</v>
      </c>
      <c r="CO59" s="70">
        <v>1.1734960529396921</v>
      </c>
      <c r="CP59" s="70">
        <v>1.1734960529396921</v>
      </c>
      <c r="CQ59" s="68">
        <v>106.30192744629448</v>
      </c>
      <c r="CR59" s="2">
        <v>7.9878627539917364</v>
      </c>
      <c r="CS59" s="2">
        <v>0.86647647103464343</v>
      </c>
      <c r="CT59" s="103"/>
      <c r="CU59" s="74"/>
    </row>
    <row r="60" spans="1:99" ht="76.5" x14ac:dyDescent="0.25">
      <c r="A60" s="21" t="str">
        <f>[1]ENC_2016!A56</f>
        <v>58. R2 - rang 7</v>
      </c>
      <c r="B60" s="22" t="str">
        <f>[1]ENC_2016!B56</f>
        <v>Au moins un EP avec un PS "R2", sans autre PS associé aux autres EP*  - GIR 2 avec B en cohérence et A ou B en orientation</v>
      </c>
      <c r="C60" s="63">
        <v>219</v>
      </c>
      <c r="D60" s="52">
        <v>88.638493560579278</v>
      </c>
      <c r="E60" s="57">
        <v>5.507736039787468</v>
      </c>
      <c r="F60" s="70">
        <v>5.507736039787468</v>
      </c>
      <c r="G60" s="57">
        <v>9.2444376637042556</v>
      </c>
      <c r="H60" s="57">
        <v>1.4771566421552023</v>
      </c>
      <c r="I60" s="70">
        <v>10.721594305859469</v>
      </c>
      <c r="J60" s="57">
        <v>3.9539220647181303</v>
      </c>
      <c r="K60" s="70">
        <v>3.9539220647181303</v>
      </c>
      <c r="L60" s="70">
        <v>20.183252410365068</v>
      </c>
      <c r="M60" s="56">
        <v>0.41115121037002461</v>
      </c>
      <c r="N60" s="57">
        <v>0.29229792889872047</v>
      </c>
      <c r="O60" s="70">
        <v>0.70344913926874431</v>
      </c>
      <c r="P60" s="57">
        <v>1.4102601625960456</v>
      </c>
      <c r="Q60" s="57">
        <v>0.32806546505792777</v>
      </c>
      <c r="R60" s="70">
        <v>1.7383256276539734</v>
      </c>
      <c r="S60" s="72">
        <v>2.4417747669227192</v>
      </c>
      <c r="T60" s="57">
        <v>0.4035886528406718</v>
      </c>
      <c r="U60" s="57">
        <v>2.2095715394858342</v>
      </c>
      <c r="V60" s="70">
        <v>2.6131601923265064</v>
      </c>
      <c r="W60" s="57">
        <v>7.4685817891893898</v>
      </c>
      <c r="X60" s="57">
        <v>0.6764353315448286</v>
      </c>
      <c r="Y60" s="70">
        <v>8.1450171207342184</v>
      </c>
      <c r="Z60" s="70">
        <v>10.758177313060703</v>
      </c>
      <c r="AA60" s="56">
        <v>0.41696014030631051</v>
      </c>
      <c r="AB60" s="57">
        <v>1.618392822892867</v>
      </c>
      <c r="AC60" s="70">
        <v>2.0353529631991774</v>
      </c>
      <c r="AD60" s="57">
        <v>5.9799507064943631</v>
      </c>
      <c r="AE60" s="57">
        <v>0.26532378956463115</v>
      </c>
      <c r="AF60" s="57">
        <v>8.725608508303756E-2</v>
      </c>
      <c r="AG60" s="57">
        <v>0.35436546541540759</v>
      </c>
      <c r="AH60" s="57">
        <v>5.7576941533049562E-2</v>
      </c>
      <c r="AI60" s="57">
        <v>3.6925394146490285</v>
      </c>
      <c r="AJ60" s="57">
        <v>0.28927484380603552</v>
      </c>
      <c r="AK60" s="70">
        <v>10.726287246545553</v>
      </c>
      <c r="AL60" s="57">
        <v>0.86998454697695693</v>
      </c>
      <c r="AM60" s="57">
        <v>0.35286933936136711</v>
      </c>
      <c r="AN60" s="70">
        <v>1.222853886338324</v>
      </c>
      <c r="AO60" s="57">
        <v>0.9009239345396759</v>
      </c>
      <c r="AP60" s="57">
        <v>0.14154832648158056</v>
      </c>
      <c r="AQ60" s="57">
        <v>1.469595798284319E-2</v>
      </c>
      <c r="AR60" s="57">
        <v>1.1026528733686227</v>
      </c>
      <c r="AS60" s="57">
        <v>0.20932920983490663</v>
      </c>
      <c r="AT60" s="57">
        <v>0.4216716695459648</v>
      </c>
      <c r="AU60" s="70">
        <v>2.7908219717535938</v>
      </c>
      <c r="AV60" s="57">
        <v>0.15460036187462961</v>
      </c>
      <c r="AW60" s="70">
        <v>0.15460036187462961</v>
      </c>
      <c r="AX60" s="72">
        <v>16.92991642971127</v>
      </c>
      <c r="AY60" s="57">
        <v>0.7115306620874261</v>
      </c>
      <c r="AZ60" s="70">
        <v>0.7115306620874261</v>
      </c>
      <c r="BA60" s="57">
        <v>1.4008880157404193</v>
      </c>
      <c r="BB60" s="57">
        <v>6.042559271939521E-2</v>
      </c>
      <c r="BC60" s="70">
        <v>1.4613136084598146</v>
      </c>
      <c r="BD60" s="57">
        <v>1.9174990827042397</v>
      </c>
      <c r="BE60" s="57">
        <v>0.27546532029427018</v>
      </c>
      <c r="BF60" s="57">
        <v>5.1626018891632056E-2</v>
      </c>
      <c r="BG60" s="57">
        <v>8.8285705650843746E-2</v>
      </c>
      <c r="BH60" s="57">
        <v>0.58250616004043121</v>
      </c>
      <c r="BI60" s="70">
        <v>2.915382287581417</v>
      </c>
      <c r="BJ60" s="70">
        <v>5.0882265581286585</v>
      </c>
      <c r="BK60" s="56">
        <v>0.71661465107530375</v>
      </c>
      <c r="BL60" s="57">
        <v>16.511986570077518</v>
      </c>
      <c r="BM60" s="57">
        <v>0.18923702034428863</v>
      </c>
      <c r="BN60" s="70">
        <v>17.417838241497115</v>
      </c>
      <c r="BO60" s="57">
        <v>3.7510664182546547</v>
      </c>
      <c r="BP60" s="57">
        <v>0.2743792378704889</v>
      </c>
      <c r="BQ60" s="57">
        <v>0.51663961500827893</v>
      </c>
      <c r="BR60" s="70">
        <v>4.5420852711334225</v>
      </c>
      <c r="BS60" s="57">
        <v>1.2830810853364223</v>
      </c>
      <c r="BT60" s="70">
        <v>1.2830810853364223</v>
      </c>
      <c r="BU60" s="72">
        <v>23.243004597966944</v>
      </c>
      <c r="BV60" s="57">
        <v>0.61786176102811041</v>
      </c>
      <c r="BW60" s="57">
        <v>2.4530891144547824</v>
      </c>
      <c r="BX60" s="57">
        <v>0.27061446950724749</v>
      </c>
      <c r="BY60" s="70">
        <v>3.3415653449901419</v>
      </c>
      <c r="BZ60" s="57">
        <v>0.64763716815647998</v>
      </c>
      <c r="CA60" s="57">
        <v>1.1780929992486322</v>
      </c>
      <c r="CB60" s="57">
        <v>1.2419631952188173</v>
      </c>
      <c r="CC60" s="70">
        <v>3.0676933626239302</v>
      </c>
      <c r="CD60" s="57">
        <v>0.29496315995097683</v>
      </c>
      <c r="CE60" s="70">
        <v>0.29496315995097683</v>
      </c>
      <c r="CF60" s="70">
        <v>6.7042218675650442</v>
      </c>
      <c r="CG60" s="56">
        <v>7.9949341990532865</v>
      </c>
      <c r="CH60" s="70">
        <v>7.9949341990532865</v>
      </c>
      <c r="CI60" s="57">
        <v>4.7693280783313519</v>
      </c>
      <c r="CJ60" s="70">
        <v>4.7693280783313519</v>
      </c>
      <c r="CK60" s="57">
        <v>9.229313807111085E-2</v>
      </c>
      <c r="CL60" s="70">
        <v>9.229313807111085E-2</v>
      </c>
      <c r="CM60" s="72">
        <v>12.856555415455739</v>
      </c>
      <c r="CN60" s="57">
        <v>1.1762724848164889</v>
      </c>
      <c r="CO60" s="70">
        <v>1.1762724848164889</v>
      </c>
      <c r="CP60" s="70">
        <v>1.1762724848164889</v>
      </c>
      <c r="CQ60" s="68">
        <v>99.381401843992677</v>
      </c>
      <c r="CR60" s="2">
        <v>9.0509487891377205</v>
      </c>
      <c r="CS60" s="2">
        <v>1.2501237540269128</v>
      </c>
      <c r="CT60" s="103"/>
      <c r="CU60" s="74"/>
    </row>
    <row r="61" spans="1:99" ht="63.75" x14ac:dyDescent="0.25">
      <c r="A61" s="21" t="str">
        <f>[1]ENC_2016!A57</f>
        <v>59. R2 - rang 8</v>
      </c>
      <c r="B61" s="22" t="str">
        <f>[1]ENC_2016!B57</f>
        <v>Au moins un EP avec un PS "R2", sans autre PS associé aux autres EP*  - GIR 3 avec C en toilette et en élimination</v>
      </c>
      <c r="C61" s="63">
        <v>110</v>
      </c>
      <c r="D61" s="52">
        <v>87.078871094332271</v>
      </c>
      <c r="E61" s="57">
        <v>3.9890448442023541</v>
      </c>
      <c r="F61" s="70">
        <v>3.9890448442023541</v>
      </c>
      <c r="G61" s="57">
        <v>7.9059430570933831</v>
      </c>
      <c r="H61" s="57">
        <v>1.2839864062640582</v>
      </c>
      <c r="I61" s="70">
        <v>9.1899294633574335</v>
      </c>
      <c r="J61" s="57">
        <v>4.3745279846140681</v>
      </c>
      <c r="K61" s="70">
        <v>4.3745279846140681</v>
      </c>
      <c r="L61" s="70">
        <v>17.553502292173853</v>
      </c>
      <c r="M61" s="56">
        <v>0.86424502920682489</v>
      </c>
      <c r="N61" s="57">
        <v>0.36901134583987422</v>
      </c>
      <c r="O61" s="70">
        <v>1.2332563750466981</v>
      </c>
      <c r="P61" s="57">
        <v>1.2323952037827615</v>
      </c>
      <c r="Q61" s="57">
        <v>0.35531627359125606</v>
      </c>
      <c r="R61" s="70">
        <v>1.5877114773740175</v>
      </c>
      <c r="S61" s="72">
        <v>2.8209678524207193</v>
      </c>
      <c r="T61" s="57">
        <v>0.49721884327938332</v>
      </c>
      <c r="U61" s="57">
        <v>3.1273015360115228</v>
      </c>
      <c r="V61" s="70">
        <v>3.6245203792909062</v>
      </c>
      <c r="W61" s="57">
        <v>6.7776575885475925</v>
      </c>
      <c r="X61" s="57">
        <v>0.76203460586261151</v>
      </c>
      <c r="Y61" s="70">
        <v>7.539692194410204</v>
      </c>
      <c r="Z61" s="70">
        <v>11.164212573701112</v>
      </c>
      <c r="AA61" s="56">
        <v>0.40467857583537209</v>
      </c>
      <c r="AB61" s="57">
        <v>1.50361927728962</v>
      </c>
      <c r="AC61" s="70">
        <v>1.9082978531249921</v>
      </c>
      <c r="AD61" s="57">
        <v>6.6517098152444705</v>
      </c>
      <c r="AE61" s="57">
        <v>0.31299863206931533</v>
      </c>
      <c r="AF61" s="57">
        <v>8.8771969581885615E-2</v>
      </c>
      <c r="AG61" s="57">
        <v>0.25876195761005871</v>
      </c>
      <c r="AH61" s="57">
        <v>0.13486221287869429</v>
      </c>
      <c r="AI61" s="57">
        <v>3.6583486095170321</v>
      </c>
      <c r="AJ61" s="57">
        <v>0.24803864706334</v>
      </c>
      <c r="AK61" s="70">
        <v>11.353491843964797</v>
      </c>
      <c r="AL61" s="57">
        <v>0.7250668499048325</v>
      </c>
      <c r="AM61" s="57">
        <v>0.24747456115728489</v>
      </c>
      <c r="AN61" s="70">
        <v>0.97254141106211733</v>
      </c>
      <c r="AO61" s="57">
        <v>0.63363919151517634</v>
      </c>
      <c r="AP61" s="57">
        <v>0.14265775871190517</v>
      </c>
      <c r="AQ61" s="57">
        <v>1.95730138422512E-2</v>
      </c>
      <c r="AR61" s="57">
        <v>1.1203150821812342</v>
      </c>
      <c r="AS61" s="57">
        <v>0.23795026280464765</v>
      </c>
      <c r="AT61" s="57">
        <v>0.27746711510114386</v>
      </c>
      <c r="AU61" s="70">
        <v>2.4316024241563583</v>
      </c>
      <c r="AV61" s="57">
        <v>0.14892679678530629</v>
      </c>
      <c r="AW61" s="70">
        <v>0.14892679678530629</v>
      </c>
      <c r="AX61" s="72">
        <v>16.814860329093573</v>
      </c>
      <c r="AY61" s="57">
        <v>0.69697171024185656</v>
      </c>
      <c r="AZ61" s="70">
        <v>0.69697171024185656</v>
      </c>
      <c r="BA61" s="57">
        <v>0.65486368305896026</v>
      </c>
      <c r="BB61" s="57">
        <v>0</v>
      </c>
      <c r="BC61" s="70">
        <v>0.65486368305896026</v>
      </c>
      <c r="BD61" s="57">
        <v>1.7798250308125807</v>
      </c>
      <c r="BE61" s="57">
        <v>0.32056711842987778</v>
      </c>
      <c r="BF61" s="57">
        <v>5.7379446783379189E-2</v>
      </c>
      <c r="BG61" s="57">
        <v>2.0751450650765869E-2</v>
      </c>
      <c r="BH61" s="57">
        <v>1.0663480875240161</v>
      </c>
      <c r="BI61" s="70">
        <v>3.2448711342006198</v>
      </c>
      <c r="BJ61" s="70">
        <v>4.5967065275014356</v>
      </c>
      <c r="BK61" s="56">
        <v>0.45202538141065296</v>
      </c>
      <c r="BL61" s="57">
        <v>17.415687569164149</v>
      </c>
      <c r="BM61" s="57">
        <v>0.1490733031978129</v>
      </c>
      <c r="BN61" s="70">
        <v>18.016786253772622</v>
      </c>
      <c r="BO61" s="57">
        <v>3.355407124221903</v>
      </c>
      <c r="BP61" s="57">
        <v>0.13927521894691722</v>
      </c>
      <c r="BQ61" s="57">
        <v>0.65867920578112782</v>
      </c>
      <c r="BR61" s="70">
        <v>4.1533615489499454</v>
      </c>
      <c r="BS61" s="57">
        <v>1.2799139377817408</v>
      </c>
      <c r="BT61" s="70">
        <v>1.2799139377817408</v>
      </c>
      <c r="BU61" s="72">
        <v>23.450061740504321</v>
      </c>
      <c r="BV61" s="57">
        <v>0.840693214753228</v>
      </c>
      <c r="BW61" s="57">
        <v>3.2145253446044775</v>
      </c>
      <c r="BX61" s="57">
        <v>0.25759825756138638</v>
      </c>
      <c r="BY61" s="70">
        <v>4.3128168169190912</v>
      </c>
      <c r="BZ61" s="57">
        <v>0.78266521225999086</v>
      </c>
      <c r="CA61" s="57">
        <v>1.1832246736333634</v>
      </c>
      <c r="CB61" s="57">
        <v>1.1430039702697925</v>
      </c>
      <c r="CC61" s="70">
        <v>3.1088938561631494</v>
      </c>
      <c r="CD61" s="57">
        <v>0.27479974947514663</v>
      </c>
      <c r="CE61" s="70">
        <v>0.27479974947514663</v>
      </c>
      <c r="CF61" s="70">
        <v>7.6965104225573917</v>
      </c>
      <c r="CG61" s="56">
        <v>7.999167846527536</v>
      </c>
      <c r="CH61" s="70">
        <v>7.999167846527536</v>
      </c>
      <c r="CI61" s="57">
        <v>5.1079876072013732</v>
      </c>
      <c r="CJ61" s="70">
        <v>5.1079876072013732</v>
      </c>
      <c r="CK61" s="57">
        <v>3.855792148049262E-2</v>
      </c>
      <c r="CL61" s="70">
        <v>3.855792148049262E-2</v>
      </c>
      <c r="CM61" s="72">
        <v>13.145713375209391</v>
      </c>
      <c r="CN61" s="57">
        <v>1.1419880250367866</v>
      </c>
      <c r="CO61" s="70">
        <v>1.1419880250367866</v>
      </c>
      <c r="CP61" s="70">
        <v>1.1419880250367866</v>
      </c>
      <c r="CQ61" s="68">
        <v>98.384523138198574</v>
      </c>
      <c r="CR61" s="2">
        <v>8.6104677498161646</v>
      </c>
      <c r="CS61" s="2">
        <v>0.74745871438700273</v>
      </c>
      <c r="CT61" s="103"/>
      <c r="CU61" s="74"/>
    </row>
    <row r="62" spans="1:99" ht="76.5" x14ac:dyDescent="0.25">
      <c r="A62" s="21" t="str">
        <f>[1]ENC_2016!A58</f>
        <v>60. R2 - rang 9</v>
      </c>
      <c r="B62" s="22" t="str">
        <f>[1]ENC_2016!B58</f>
        <v>Au moins un EP avec un PS "R2", sans autre PS associé aux autres EP*  - GIR 3 avec C en toilette et B en cohérence et orientation</v>
      </c>
      <c r="C62" s="63">
        <v>198</v>
      </c>
      <c r="D62" s="52">
        <v>86.09971940214578</v>
      </c>
      <c r="E62" s="57">
        <v>3.5131293043026237</v>
      </c>
      <c r="F62" s="70">
        <v>3.5131293043026237</v>
      </c>
      <c r="G62" s="57">
        <v>9.7205974650829301</v>
      </c>
      <c r="H62" s="57">
        <v>1.3446149068055615</v>
      </c>
      <c r="I62" s="70">
        <v>11.06521237188849</v>
      </c>
      <c r="J62" s="57">
        <v>4.0604060217995492</v>
      </c>
      <c r="K62" s="70">
        <v>4.0604060217995492</v>
      </c>
      <c r="L62" s="70">
        <v>18.638747697990684</v>
      </c>
      <c r="M62" s="56">
        <v>0.65323718569403477</v>
      </c>
      <c r="N62" s="57">
        <v>0.36518413665715116</v>
      </c>
      <c r="O62" s="70">
        <v>1.018421322351186</v>
      </c>
      <c r="P62" s="57">
        <v>1.1534677307702565</v>
      </c>
      <c r="Q62" s="57">
        <v>0.4580340084927641</v>
      </c>
      <c r="R62" s="70">
        <v>1.6115017392630206</v>
      </c>
      <c r="S62" s="72">
        <v>2.6299230616142069</v>
      </c>
      <c r="T62" s="57">
        <v>0.37084253474091394</v>
      </c>
      <c r="U62" s="57">
        <v>3.4479739872309061</v>
      </c>
      <c r="V62" s="70">
        <v>3.8188165219718213</v>
      </c>
      <c r="W62" s="57">
        <v>6.6369628719452693</v>
      </c>
      <c r="X62" s="57">
        <v>0.70278486704488685</v>
      </c>
      <c r="Y62" s="70">
        <v>7.3397477389901562</v>
      </c>
      <c r="Z62" s="70">
        <v>11.158564260961976</v>
      </c>
      <c r="AA62" s="56">
        <v>0.58816634952148339</v>
      </c>
      <c r="AB62" s="57">
        <v>1.570576055206615</v>
      </c>
      <c r="AC62" s="70">
        <v>2.1587424047280983</v>
      </c>
      <c r="AD62" s="57">
        <v>6.1278708154145214</v>
      </c>
      <c r="AE62" s="57">
        <v>0.15013538640468213</v>
      </c>
      <c r="AF62" s="57">
        <v>9.7704719019131095E-2</v>
      </c>
      <c r="AG62" s="57">
        <v>0.18925998097809282</v>
      </c>
      <c r="AH62" s="57">
        <v>4.7734827664069987E-2</v>
      </c>
      <c r="AI62" s="57">
        <v>3.0555785283908459</v>
      </c>
      <c r="AJ62" s="57">
        <v>0.25784764601188859</v>
      </c>
      <c r="AK62" s="70">
        <v>9.9261319038832312</v>
      </c>
      <c r="AL62" s="57">
        <v>0.58538147427096998</v>
      </c>
      <c r="AM62" s="57">
        <v>0.60940325770954928</v>
      </c>
      <c r="AN62" s="70">
        <v>1.194784731980518</v>
      </c>
      <c r="AO62" s="57">
        <v>0.74230274331629476</v>
      </c>
      <c r="AP62" s="57">
        <v>0.14250442577270292</v>
      </c>
      <c r="AQ62" s="57">
        <v>1.3782010041716055E-2</v>
      </c>
      <c r="AR62" s="57">
        <v>0.90730916356879643</v>
      </c>
      <c r="AS62" s="57">
        <v>0.20732282216002931</v>
      </c>
      <c r="AT62" s="57">
        <v>0.35641002771583441</v>
      </c>
      <c r="AU62" s="70">
        <v>2.3696311925753735</v>
      </c>
      <c r="AV62" s="57">
        <v>0.15115952750173567</v>
      </c>
      <c r="AW62" s="70">
        <v>0.15115952750173567</v>
      </c>
      <c r="AX62" s="72">
        <v>15.800449760668972</v>
      </c>
      <c r="AY62" s="57">
        <v>0.6524156341107985</v>
      </c>
      <c r="AZ62" s="70">
        <v>0.6524156341107985</v>
      </c>
      <c r="BA62" s="57">
        <v>1.0533628978352136</v>
      </c>
      <c r="BB62" s="57">
        <v>0.12593303621696281</v>
      </c>
      <c r="BC62" s="70">
        <v>1.1792959340521765</v>
      </c>
      <c r="BD62" s="57">
        <v>2.9192092620827212</v>
      </c>
      <c r="BE62" s="57">
        <v>0.49278877136794619</v>
      </c>
      <c r="BF62" s="57">
        <v>1.5282303463169314E-2</v>
      </c>
      <c r="BG62" s="57">
        <v>0.14651936911337868</v>
      </c>
      <c r="BH62" s="57">
        <v>1.1086251917801668</v>
      </c>
      <c r="BI62" s="70">
        <v>4.6824248978073824</v>
      </c>
      <c r="BJ62" s="70">
        <v>6.5141364659703545</v>
      </c>
      <c r="BK62" s="56">
        <v>0.2855073791641502</v>
      </c>
      <c r="BL62" s="57">
        <v>12.902409772922816</v>
      </c>
      <c r="BM62" s="57">
        <v>0.18529305033104615</v>
      </c>
      <c r="BN62" s="70">
        <v>13.373210202418013</v>
      </c>
      <c r="BO62" s="57">
        <v>3.4226387178642144</v>
      </c>
      <c r="BP62" s="57">
        <v>0.31988962160906226</v>
      </c>
      <c r="BQ62" s="57">
        <v>0.64356531256465754</v>
      </c>
      <c r="BR62" s="70">
        <v>4.3860936520379328</v>
      </c>
      <c r="BS62" s="57">
        <v>1.1778151870062068</v>
      </c>
      <c r="BT62" s="70">
        <v>1.1778151870062068</v>
      </c>
      <c r="BU62" s="72">
        <v>18.93711904146215</v>
      </c>
      <c r="BV62" s="57">
        <v>0.72894023119844698</v>
      </c>
      <c r="BW62" s="57">
        <v>1.9644547050954901</v>
      </c>
      <c r="BX62" s="57">
        <v>0.24420394941339593</v>
      </c>
      <c r="BY62" s="70">
        <v>2.9375988857073327</v>
      </c>
      <c r="BZ62" s="57">
        <v>0.37395290114435503</v>
      </c>
      <c r="CA62" s="57">
        <v>0.99470965291689728</v>
      </c>
      <c r="CB62" s="57">
        <v>0.94704052183876419</v>
      </c>
      <c r="CC62" s="70">
        <v>2.3157030759000166</v>
      </c>
      <c r="CD62" s="57">
        <v>0.24635403231311948</v>
      </c>
      <c r="CE62" s="70">
        <v>0.24635403231311948</v>
      </c>
      <c r="CF62" s="70">
        <v>5.4996559939204701</v>
      </c>
      <c r="CG62" s="56">
        <v>8.2836754069684204</v>
      </c>
      <c r="CH62" s="70">
        <v>8.2836754069684204</v>
      </c>
      <c r="CI62" s="57">
        <v>4.9616519378646755</v>
      </c>
      <c r="CJ62" s="70">
        <v>4.9616519378646755</v>
      </c>
      <c r="CK62" s="57">
        <v>5.3437515312363223E-2</v>
      </c>
      <c r="CL62" s="70">
        <v>5.3437515312363223E-2</v>
      </c>
      <c r="CM62" s="72">
        <v>13.298764860145448</v>
      </c>
      <c r="CN62" s="57">
        <v>0.56605593792503317</v>
      </c>
      <c r="CO62" s="70">
        <v>0.56605593792503317</v>
      </c>
      <c r="CP62" s="70">
        <v>0.56605593792503317</v>
      </c>
      <c r="CQ62" s="68">
        <v>93.043417080659296</v>
      </c>
      <c r="CR62" s="2">
        <v>7.5015556239255883</v>
      </c>
      <c r="CS62" s="2">
        <v>0.90416955427794288</v>
      </c>
      <c r="CT62" s="103"/>
      <c r="CU62" s="74"/>
    </row>
    <row r="63" spans="1:99" ht="63.75" x14ac:dyDescent="0.25">
      <c r="A63" s="21" t="str">
        <f>[1]ENC_2016!A59</f>
        <v>61. R2 - rang 10</v>
      </c>
      <c r="B63" s="22" t="str">
        <f>[1]ENC_2016!B59</f>
        <v>Au moins un EP avec un PS "R2", sans autre PS associé aux autres EP*  - GIR 4 avec une majorité de B sur les items</v>
      </c>
      <c r="C63" s="63">
        <v>250</v>
      </c>
      <c r="D63" s="52">
        <v>84.685274971730038</v>
      </c>
      <c r="E63" s="57">
        <v>4.2612628860497272</v>
      </c>
      <c r="F63" s="70">
        <v>4.2612628860497272</v>
      </c>
      <c r="G63" s="57">
        <v>9.2813796818721404</v>
      </c>
      <c r="H63" s="57">
        <v>1.1721350117865987</v>
      </c>
      <c r="I63" s="70">
        <v>10.453514693658724</v>
      </c>
      <c r="J63" s="57">
        <v>4.128302543339375</v>
      </c>
      <c r="K63" s="70">
        <v>4.128302543339375</v>
      </c>
      <c r="L63" s="70">
        <v>18.843080123047823</v>
      </c>
      <c r="M63" s="56">
        <v>0.7871443546495388</v>
      </c>
      <c r="N63" s="57">
        <v>0.35176556924809854</v>
      </c>
      <c r="O63" s="70">
        <v>1.1389099238976366</v>
      </c>
      <c r="P63" s="57">
        <v>1.2504310345348704</v>
      </c>
      <c r="Q63" s="57">
        <v>0.34249425071657247</v>
      </c>
      <c r="R63" s="70">
        <v>1.5929252852514428</v>
      </c>
      <c r="S63" s="72">
        <v>2.7318352091490743</v>
      </c>
      <c r="T63" s="57">
        <v>0.51521535952068798</v>
      </c>
      <c r="U63" s="57">
        <v>3.556294096686786</v>
      </c>
      <c r="V63" s="70">
        <v>4.0715094562074725</v>
      </c>
      <c r="W63" s="57">
        <v>6.673277430704001</v>
      </c>
      <c r="X63" s="57">
        <v>0.60083199817678246</v>
      </c>
      <c r="Y63" s="70">
        <v>7.2741094288807835</v>
      </c>
      <c r="Z63" s="70">
        <v>11.345618885088257</v>
      </c>
      <c r="AA63" s="56">
        <v>0.37368182523379256</v>
      </c>
      <c r="AB63" s="57">
        <v>1.63440512582822</v>
      </c>
      <c r="AC63" s="70">
        <v>2.0080869510620127</v>
      </c>
      <c r="AD63" s="57">
        <v>5.6118237895309733</v>
      </c>
      <c r="AE63" s="57">
        <v>0.23871189361958814</v>
      </c>
      <c r="AF63" s="57">
        <v>8.9727507099233453E-2</v>
      </c>
      <c r="AG63" s="57">
        <v>0.28742950498410991</v>
      </c>
      <c r="AH63" s="57">
        <v>0.17269540402305927</v>
      </c>
      <c r="AI63" s="57">
        <v>3.5759636896668292</v>
      </c>
      <c r="AJ63" s="57">
        <v>0.28908213056086751</v>
      </c>
      <c r="AK63" s="70">
        <v>10.265433919484661</v>
      </c>
      <c r="AL63" s="57">
        <v>0.57554658079384347</v>
      </c>
      <c r="AM63" s="57">
        <v>0.41984338373543495</v>
      </c>
      <c r="AN63" s="70">
        <v>0.99538996452927841</v>
      </c>
      <c r="AO63" s="57">
        <v>0.78581176329600522</v>
      </c>
      <c r="AP63" s="57">
        <v>0.127273727214302</v>
      </c>
      <c r="AQ63" s="57">
        <v>1.6387050382939652E-2</v>
      </c>
      <c r="AR63" s="57">
        <v>0.94151467946050904</v>
      </c>
      <c r="AS63" s="57">
        <v>0.16323363026694732</v>
      </c>
      <c r="AT63" s="57">
        <v>0.33910626257728804</v>
      </c>
      <c r="AU63" s="70">
        <v>2.3733271131979912</v>
      </c>
      <c r="AV63" s="57">
        <v>0.12163526775415535</v>
      </c>
      <c r="AW63" s="70">
        <v>0.12163526775415535</v>
      </c>
      <c r="AX63" s="72">
        <v>15.763873216028099</v>
      </c>
      <c r="AY63" s="57">
        <v>0.689139900689272</v>
      </c>
      <c r="AZ63" s="70">
        <v>0.689139900689272</v>
      </c>
      <c r="BA63" s="57">
        <v>1.2575116461068594</v>
      </c>
      <c r="BB63" s="57">
        <v>6.2710415328538285E-3</v>
      </c>
      <c r="BC63" s="70">
        <v>1.2637826876397131</v>
      </c>
      <c r="BD63" s="57">
        <v>2.2048547914638772</v>
      </c>
      <c r="BE63" s="57">
        <v>0.38928712723747722</v>
      </c>
      <c r="BF63" s="57">
        <v>3.3294919183629583E-2</v>
      </c>
      <c r="BG63" s="57">
        <v>0.22823339801394052</v>
      </c>
      <c r="BH63" s="57">
        <v>0.59642058283717325</v>
      </c>
      <c r="BI63" s="70">
        <v>3.4520908187360977</v>
      </c>
      <c r="BJ63" s="70">
        <v>5.405013407065085</v>
      </c>
      <c r="BK63" s="56">
        <v>0.41633825831911869</v>
      </c>
      <c r="BL63" s="57">
        <v>11.423714803441998</v>
      </c>
      <c r="BM63" s="57">
        <v>0.18383415412383661</v>
      </c>
      <c r="BN63" s="70">
        <v>12.023887215884958</v>
      </c>
      <c r="BO63" s="57">
        <v>2.7788057207335712</v>
      </c>
      <c r="BP63" s="57">
        <v>0.27415647013479555</v>
      </c>
      <c r="BQ63" s="57">
        <v>0.55449563888628406</v>
      </c>
      <c r="BR63" s="70">
        <v>3.6074578297546442</v>
      </c>
      <c r="BS63" s="57">
        <v>1.363667069978806</v>
      </c>
      <c r="BT63" s="70">
        <v>1.363667069978806</v>
      </c>
      <c r="BU63" s="72">
        <v>16.995012115618408</v>
      </c>
      <c r="BV63" s="57">
        <v>1.021364265588115</v>
      </c>
      <c r="BW63" s="57">
        <v>2.0897949051283469</v>
      </c>
      <c r="BX63" s="57">
        <v>0.2395730845656755</v>
      </c>
      <c r="BY63" s="70">
        <v>3.3507322552821388</v>
      </c>
      <c r="BZ63" s="57">
        <v>0.63808347631925877</v>
      </c>
      <c r="CA63" s="57">
        <v>1.0267133533271571</v>
      </c>
      <c r="CB63" s="57">
        <v>1.1735481113760218</v>
      </c>
      <c r="CC63" s="70">
        <v>2.8383449410224371</v>
      </c>
      <c r="CD63" s="57">
        <v>0.30058730042115578</v>
      </c>
      <c r="CE63" s="70">
        <v>0.30058730042115578</v>
      </c>
      <c r="CF63" s="70">
        <v>6.4896644967257284</v>
      </c>
      <c r="CG63" s="56">
        <v>7.5573514820583219</v>
      </c>
      <c r="CH63" s="70">
        <v>7.5573514820583219</v>
      </c>
      <c r="CI63" s="57">
        <v>5.0733712952387675</v>
      </c>
      <c r="CJ63" s="70">
        <v>5.0733712952387675</v>
      </c>
      <c r="CK63" s="57">
        <v>0.13698303689941013</v>
      </c>
      <c r="CL63" s="70">
        <v>0.13698303689941013</v>
      </c>
      <c r="CM63" s="72">
        <v>12.767705814196493</v>
      </c>
      <c r="CN63" s="57">
        <v>0.93790386399336367</v>
      </c>
      <c r="CO63" s="70">
        <v>0.93790386399336367</v>
      </c>
      <c r="CP63" s="70">
        <v>0.93790386399336367</v>
      </c>
      <c r="CQ63" s="68">
        <v>91.279707130912342</v>
      </c>
      <c r="CR63" s="2">
        <v>8.4695771183090596</v>
      </c>
      <c r="CS63" s="2">
        <v>1.2476371565586726</v>
      </c>
      <c r="CT63" s="103"/>
      <c r="CU63" s="74"/>
    </row>
    <row r="64" spans="1:99" ht="76.5" x14ac:dyDescent="0.25">
      <c r="A64" s="21" t="str">
        <f>[1]ENC_2016!A60</f>
        <v>62. R2 - rang 11</v>
      </c>
      <c r="B64" s="22" t="str">
        <f>[1]ENC_2016!B60</f>
        <v>Au moins un EP avec un PS "R2", sans autre PS associé aux autres EP*  - GIR 4 avec B en cohérence et A en orientation</v>
      </c>
      <c r="C64" s="63">
        <v>163</v>
      </c>
      <c r="D64" s="52">
        <v>86.246240739939751</v>
      </c>
      <c r="E64" s="57">
        <v>4.5889006743049068</v>
      </c>
      <c r="F64" s="70">
        <v>4.5889006743049068</v>
      </c>
      <c r="G64" s="57">
        <v>10.782155849228721</v>
      </c>
      <c r="H64" s="57">
        <v>1.2251629442977761</v>
      </c>
      <c r="I64" s="70">
        <v>12.007318793526496</v>
      </c>
      <c r="J64" s="57">
        <v>4.859178791978767</v>
      </c>
      <c r="K64" s="70">
        <v>4.859178791978767</v>
      </c>
      <c r="L64" s="70">
        <v>21.455398259810163</v>
      </c>
      <c r="M64" s="56">
        <v>0.69578057978042285</v>
      </c>
      <c r="N64" s="57">
        <v>0.30327699354726428</v>
      </c>
      <c r="O64" s="70">
        <v>0.99905757332768619</v>
      </c>
      <c r="P64" s="57">
        <v>0.97774327234542424</v>
      </c>
      <c r="Q64" s="57">
        <v>0.48231790598899016</v>
      </c>
      <c r="R64" s="70">
        <v>1.4600611783344144</v>
      </c>
      <c r="S64" s="72">
        <v>2.459118751662102</v>
      </c>
      <c r="T64" s="57">
        <v>0.36059712526636722</v>
      </c>
      <c r="U64" s="57">
        <v>2.4635365459365137</v>
      </c>
      <c r="V64" s="70">
        <v>2.8241336712028811</v>
      </c>
      <c r="W64" s="57">
        <v>6.764554617793384</v>
      </c>
      <c r="X64" s="57">
        <v>0.89954653043616606</v>
      </c>
      <c r="Y64" s="70">
        <v>7.66410114822955</v>
      </c>
      <c r="Z64" s="70">
        <v>10.488234819432435</v>
      </c>
      <c r="AA64" s="56">
        <v>0.27922979665727238</v>
      </c>
      <c r="AB64" s="57">
        <v>1.4767176684729801</v>
      </c>
      <c r="AC64" s="70">
        <v>1.7559474651302525</v>
      </c>
      <c r="AD64" s="57">
        <v>5.7145827384782368</v>
      </c>
      <c r="AE64" s="57">
        <v>0.19692848349168249</v>
      </c>
      <c r="AF64" s="57">
        <v>0.20505792476895965</v>
      </c>
      <c r="AG64" s="57">
        <v>0.27916021151774151</v>
      </c>
      <c r="AH64" s="57">
        <v>0.16698905462632121</v>
      </c>
      <c r="AI64" s="57">
        <v>2.3820670588761135</v>
      </c>
      <c r="AJ64" s="57">
        <v>0.3634280508344121</v>
      </c>
      <c r="AK64" s="70">
        <v>9.3082135225934657</v>
      </c>
      <c r="AL64" s="57">
        <v>0.2911814879494144</v>
      </c>
      <c r="AM64" s="57">
        <v>0.30055377039031073</v>
      </c>
      <c r="AN64" s="70">
        <v>0.59173525833972518</v>
      </c>
      <c r="AO64" s="57">
        <v>0.63310947889898272</v>
      </c>
      <c r="AP64" s="57">
        <v>9.3160341137896938E-2</v>
      </c>
      <c r="AQ64" s="57">
        <v>1.0649524925918894E-2</v>
      </c>
      <c r="AR64" s="57">
        <v>1.0267140203278111</v>
      </c>
      <c r="AS64" s="57">
        <v>0.23135813536328209</v>
      </c>
      <c r="AT64" s="57">
        <v>0.22018101326713513</v>
      </c>
      <c r="AU64" s="70">
        <v>2.2151725139210265</v>
      </c>
      <c r="AV64" s="57">
        <v>0.11701830349046415</v>
      </c>
      <c r="AW64" s="70">
        <v>0.11701830349046415</v>
      </c>
      <c r="AX64" s="72">
        <v>13.98808706347493</v>
      </c>
      <c r="AY64" s="57">
        <v>0.89734059779681163</v>
      </c>
      <c r="AZ64" s="70">
        <v>0.89734059779681163</v>
      </c>
      <c r="BA64" s="57">
        <v>0.99881646665105417</v>
      </c>
      <c r="BB64" s="57">
        <v>9.9667900138190199E-2</v>
      </c>
      <c r="BC64" s="70">
        <v>1.0984843667892443</v>
      </c>
      <c r="BD64" s="57">
        <v>2.7717285832082492</v>
      </c>
      <c r="BE64" s="57">
        <v>0.54399857550828978</v>
      </c>
      <c r="BF64" s="57">
        <v>0.14724211594342798</v>
      </c>
      <c r="BG64" s="57">
        <v>3.9159302684694461E-2</v>
      </c>
      <c r="BH64" s="57">
        <v>0.30488720521759366</v>
      </c>
      <c r="BI64" s="70">
        <v>3.8070157825622548</v>
      </c>
      <c r="BJ64" s="70">
        <v>5.8028407471483101</v>
      </c>
      <c r="BK64" s="56">
        <v>0.28070896841708659</v>
      </c>
      <c r="BL64" s="57">
        <v>8.4748766202959906</v>
      </c>
      <c r="BM64" s="57">
        <v>0.20738989290556523</v>
      </c>
      <c r="BN64" s="70">
        <v>8.9629754816186438</v>
      </c>
      <c r="BO64" s="57">
        <v>1.8787218090141535</v>
      </c>
      <c r="BP64" s="57">
        <v>0.16263250833206425</v>
      </c>
      <c r="BQ64" s="57">
        <v>0.40560768691455507</v>
      </c>
      <c r="BR64" s="70">
        <v>2.4469620042607723</v>
      </c>
      <c r="BS64" s="57">
        <v>1.3075757971186124</v>
      </c>
      <c r="BT64" s="70">
        <v>1.3075757971186124</v>
      </c>
      <c r="BU64" s="72">
        <v>12.717513282998015</v>
      </c>
      <c r="BV64" s="57">
        <v>0.82858833495075024</v>
      </c>
      <c r="BW64" s="57">
        <v>1.9706239472153491</v>
      </c>
      <c r="BX64" s="57">
        <v>0.27798547616173608</v>
      </c>
      <c r="BY64" s="70">
        <v>3.0771977583278365</v>
      </c>
      <c r="BZ64" s="57">
        <v>0.49854621334893195</v>
      </c>
      <c r="CA64" s="57">
        <v>1.0652837771763874</v>
      </c>
      <c r="CB64" s="57">
        <v>0.9502594302126357</v>
      </c>
      <c r="CC64" s="70">
        <v>2.5140894207379572</v>
      </c>
      <c r="CD64" s="57">
        <v>0.28125734494884741</v>
      </c>
      <c r="CE64" s="70">
        <v>0.28125734494884741</v>
      </c>
      <c r="CF64" s="70">
        <v>5.8725445240146348</v>
      </c>
      <c r="CG64" s="56">
        <v>10.851100884886813</v>
      </c>
      <c r="CH64" s="70">
        <v>10.851100884886813</v>
      </c>
      <c r="CI64" s="57">
        <v>5.0944600824956732</v>
      </c>
      <c r="CJ64" s="70">
        <v>5.0944600824956732</v>
      </c>
      <c r="CK64" s="57">
        <v>0.10154243955176143</v>
      </c>
      <c r="CL64" s="70">
        <v>0.10154243955176143</v>
      </c>
      <c r="CM64" s="72">
        <v>16.047103406934255</v>
      </c>
      <c r="CN64" s="57">
        <v>0.76069802752503102</v>
      </c>
      <c r="CO64" s="70">
        <v>0.76069802752503102</v>
      </c>
      <c r="CP64" s="70">
        <v>0.76069802752503102</v>
      </c>
      <c r="CQ64" s="68">
        <v>89.591538882999899</v>
      </c>
      <c r="CR64" s="2">
        <v>7.1220192439412644</v>
      </c>
      <c r="CS64" s="2">
        <v>0.69121646859753094</v>
      </c>
      <c r="CT64" s="103"/>
      <c r="CU64" s="74"/>
    </row>
    <row r="65" spans="1:99" ht="51" x14ac:dyDescent="0.25">
      <c r="A65" s="21" t="str">
        <f>[1]ENC_2016!A61</f>
        <v>63. R2 - rang 12/13</v>
      </c>
      <c r="B65" s="22" t="str">
        <f>[1]ENC_2016!B61</f>
        <v>Au moins un EP avec un PS "R2", sans autre PS associé aux autres EP*  - GIR 5 ou 6</v>
      </c>
      <c r="C65" s="63">
        <v>133</v>
      </c>
      <c r="D65" s="52">
        <v>89.082894012996604</v>
      </c>
      <c r="E65" s="57">
        <v>3.8729416851564706</v>
      </c>
      <c r="F65" s="70">
        <v>3.8729416851564706</v>
      </c>
      <c r="G65" s="57">
        <v>11.051136141795146</v>
      </c>
      <c r="H65" s="57">
        <v>1.4209931805350475</v>
      </c>
      <c r="I65" s="70">
        <v>12.472129322330195</v>
      </c>
      <c r="J65" s="57">
        <v>4.9208237532196621</v>
      </c>
      <c r="K65" s="70">
        <v>4.9208237532196621</v>
      </c>
      <c r="L65" s="70">
        <v>21.265894760706324</v>
      </c>
      <c r="M65" s="56">
        <v>1.1243982438359319</v>
      </c>
      <c r="N65" s="57">
        <v>0.2385110492110146</v>
      </c>
      <c r="O65" s="70">
        <v>1.3629092930469486</v>
      </c>
      <c r="P65" s="57">
        <v>1.1026337475175714</v>
      </c>
      <c r="Q65" s="57">
        <v>0.40118064612164983</v>
      </c>
      <c r="R65" s="70">
        <v>1.5038143936392212</v>
      </c>
      <c r="S65" s="72">
        <v>2.8667236866861709</v>
      </c>
      <c r="T65" s="57">
        <v>0.28494441720751312</v>
      </c>
      <c r="U65" s="57">
        <v>1.7347057931071725</v>
      </c>
      <c r="V65" s="70">
        <v>2.0196502103146852</v>
      </c>
      <c r="W65" s="57">
        <v>7.8773431799689657</v>
      </c>
      <c r="X65" s="57">
        <v>0.80144191602330039</v>
      </c>
      <c r="Y65" s="70">
        <v>8.6787850959922661</v>
      </c>
      <c r="Z65" s="70">
        <v>10.698435306306932</v>
      </c>
      <c r="AA65" s="56">
        <v>0.38848772434806478</v>
      </c>
      <c r="AB65" s="57">
        <v>1.4854123970064379</v>
      </c>
      <c r="AC65" s="70">
        <v>1.8739001213545028</v>
      </c>
      <c r="AD65" s="57">
        <v>4.6455787011912006</v>
      </c>
      <c r="AE65" s="57">
        <v>0.26921555150996518</v>
      </c>
      <c r="AF65" s="57">
        <v>8.6964846638472912E-2</v>
      </c>
      <c r="AG65" s="57">
        <v>0.25840712100634117</v>
      </c>
      <c r="AH65" s="57">
        <v>7.8299689843044418E-2</v>
      </c>
      <c r="AI65" s="57">
        <v>2.926559943395838</v>
      </c>
      <c r="AJ65" s="57">
        <v>0.38565701228039828</v>
      </c>
      <c r="AK65" s="70">
        <v>8.6506828658652619</v>
      </c>
      <c r="AL65" s="57">
        <v>0.13192364693813269</v>
      </c>
      <c r="AM65" s="57">
        <v>0.43216391533730136</v>
      </c>
      <c r="AN65" s="70">
        <v>0.56408756227543411</v>
      </c>
      <c r="AO65" s="57">
        <v>0.46313280271765817</v>
      </c>
      <c r="AP65" s="57">
        <v>0.11115141282556909</v>
      </c>
      <c r="AQ65" s="57">
        <v>8.6307992396861336E-3</v>
      </c>
      <c r="AR65" s="57">
        <v>0.98095035014610998</v>
      </c>
      <c r="AS65" s="57">
        <v>0.32854576490478349</v>
      </c>
      <c r="AT65" s="57">
        <v>0.10202346386527505</v>
      </c>
      <c r="AU65" s="70">
        <v>1.9944345936990819</v>
      </c>
      <c r="AV65" s="57">
        <v>0.2016335473666627</v>
      </c>
      <c r="AW65" s="70">
        <v>0.2016335473666627</v>
      </c>
      <c r="AX65" s="72">
        <v>13.284738690560946</v>
      </c>
      <c r="AY65" s="57">
        <v>0.62612198512078832</v>
      </c>
      <c r="AZ65" s="70">
        <v>0.62612198512078832</v>
      </c>
      <c r="BA65" s="57">
        <v>0.75789563949119032</v>
      </c>
      <c r="BB65" s="57">
        <v>2.676261287292972E-2</v>
      </c>
      <c r="BC65" s="70">
        <v>0.78465825236412001</v>
      </c>
      <c r="BD65" s="57">
        <v>1.7038477393818292</v>
      </c>
      <c r="BE65" s="57">
        <v>0.31734501887095395</v>
      </c>
      <c r="BF65" s="57">
        <v>1.7875257767590573E-2</v>
      </c>
      <c r="BG65" s="57">
        <v>1.3444168262963435E-2</v>
      </c>
      <c r="BH65" s="57">
        <v>0.299921441011956</v>
      </c>
      <c r="BI65" s="70">
        <v>2.3524336252952933</v>
      </c>
      <c r="BJ65" s="70">
        <v>3.7632138627802014</v>
      </c>
      <c r="BK65" s="56">
        <v>0.28675302897896443</v>
      </c>
      <c r="BL65" s="57">
        <v>9.1267718018239297</v>
      </c>
      <c r="BM65" s="57">
        <v>0.15211993637785823</v>
      </c>
      <c r="BN65" s="70">
        <v>9.565644767180757</v>
      </c>
      <c r="BO65" s="57">
        <v>1.7330013502881019</v>
      </c>
      <c r="BP65" s="57">
        <v>0.11865174747722569</v>
      </c>
      <c r="BQ65" s="57">
        <v>0.4416027369152668</v>
      </c>
      <c r="BR65" s="70">
        <v>2.2932558346805934</v>
      </c>
      <c r="BS65" s="57">
        <v>1.5430518220334615</v>
      </c>
      <c r="BT65" s="70">
        <v>1.5430518220334615</v>
      </c>
      <c r="BU65" s="72">
        <v>13.401952423894807</v>
      </c>
      <c r="BV65" s="57">
        <v>0.97060926291269378</v>
      </c>
      <c r="BW65" s="57">
        <v>2.4063073668257093</v>
      </c>
      <c r="BX65" s="57">
        <v>0.20392998591384837</v>
      </c>
      <c r="BY65" s="70">
        <v>3.580846615652252</v>
      </c>
      <c r="BZ65" s="57">
        <v>0.62286949827658999</v>
      </c>
      <c r="CA65" s="57">
        <v>1.0603170354633549</v>
      </c>
      <c r="CB65" s="57">
        <v>0.56713326086684512</v>
      </c>
      <c r="CC65" s="70">
        <v>2.2503197946067877</v>
      </c>
      <c r="CD65" s="57">
        <v>0.2182363756477177</v>
      </c>
      <c r="CE65" s="70">
        <v>0.2182363756477177</v>
      </c>
      <c r="CF65" s="70">
        <v>6.0494027859067572</v>
      </c>
      <c r="CG65" s="56">
        <v>12.012682369980187</v>
      </c>
      <c r="CH65" s="70">
        <v>12.012682369980187</v>
      </c>
      <c r="CI65" s="57">
        <v>6.1589617889611041</v>
      </c>
      <c r="CJ65" s="70">
        <v>6.1589617889611041</v>
      </c>
      <c r="CK65" s="57">
        <v>0.16409348548543257</v>
      </c>
      <c r="CL65" s="70">
        <v>0.16409348548543257</v>
      </c>
      <c r="CM65" s="72">
        <v>18.335737644426718</v>
      </c>
      <c r="CN65" s="57">
        <v>0.67269913603735065</v>
      </c>
      <c r="CO65" s="70">
        <v>0.67269913603735065</v>
      </c>
      <c r="CP65" s="70">
        <v>0.67269913603735065</v>
      </c>
      <c r="CQ65" s="68">
        <v>90.338798297306255</v>
      </c>
      <c r="CR65" s="2">
        <v>5.6186938763160628</v>
      </c>
      <c r="CS65" s="2">
        <v>1.3428935958944159</v>
      </c>
      <c r="CT65" s="103"/>
      <c r="CU65" s="74"/>
    </row>
    <row r="66" spans="1:99" ht="76.5" x14ac:dyDescent="0.25">
      <c r="A66" s="21" t="str">
        <f>[1]ENC_2016!A62</f>
        <v>64. R2CH</v>
      </c>
      <c r="B66" s="22" t="str">
        <f>[1]ENC_2016!B62</f>
        <v>Au moins un EP avec un PS "R2", associé(s) à au moins un EP avec un PS "CH", sans autre PS associé aux autres EP*  - GIR 1 à 6</v>
      </c>
      <c r="C66" s="63">
        <v>108</v>
      </c>
      <c r="D66" s="52">
        <v>85.918716964306412</v>
      </c>
      <c r="E66" s="57">
        <v>3.9671748826127846</v>
      </c>
      <c r="F66" s="70">
        <v>3.9671748826127846</v>
      </c>
      <c r="G66" s="57">
        <v>9.9913958582673317</v>
      </c>
      <c r="H66" s="57">
        <v>1.367486498384711</v>
      </c>
      <c r="I66" s="70">
        <v>11.358882356652046</v>
      </c>
      <c r="J66" s="57">
        <v>4.8367977313782715</v>
      </c>
      <c r="K66" s="70">
        <v>4.8367977313782715</v>
      </c>
      <c r="L66" s="70">
        <v>20.162854970643131</v>
      </c>
      <c r="M66" s="56">
        <v>0.78172134186401609</v>
      </c>
      <c r="N66" s="57">
        <v>0.37527530743228138</v>
      </c>
      <c r="O66" s="70">
        <v>1.156996649296298</v>
      </c>
      <c r="P66" s="57">
        <v>1.301782156570974</v>
      </c>
      <c r="Q66" s="57">
        <v>0.54165639579407521</v>
      </c>
      <c r="R66" s="70">
        <v>1.8434385523650492</v>
      </c>
      <c r="S66" s="72">
        <v>3.0004352016613463</v>
      </c>
      <c r="T66" s="57">
        <v>0.49228231666387223</v>
      </c>
      <c r="U66" s="57">
        <v>2.6061763039402983</v>
      </c>
      <c r="V66" s="70">
        <v>3.0984586206041702</v>
      </c>
      <c r="W66" s="57">
        <v>6.4567031277607834</v>
      </c>
      <c r="X66" s="57">
        <v>0.84487690318913256</v>
      </c>
      <c r="Y66" s="70">
        <v>7.3015800309499159</v>
      </c>
      <c r="Z66" s="70">
        <v>10.400038651554087</v>
      </c>
      <c r="AA66" s="56">
        <v>0.40115163835631801</v>
      </c>
      <c r="AB66" s="57">
        <v>1.6978827670827952</v>
      </c>
      <c r="AC66" s="70">
        <v>2.099034405439113</v>
      </c>
      <c r="AD66" s="57">
        <v>11.260863028113382</v>
      </c>
      <c r="AE66" s="57">
        <v>0.34627696684120379</v>
      </c>
      <c r="AF66" s="57">
        <v>0.20489694077874165</v>
      </c>
      <c r="AG66" s="57">
        <v>0.15621578892208016</v>
      </c>
      <c r="AH66" s="57">
        <v>8.3964028225106443E-2</v>
      </c>
      <c r="AI66" s="57">
        <v>4.5337668097468073</v>
      </c>
      <c r="AJ66" s="57">
        <v>0.38099142305849498</v>
      </c>
      <c r="AK66" s="70">
        <v>16.96697498568582</v>
      </c>
      <c r="AL66" s="57">
        <v>0.65245606118572064</v>
      </c>
      <c r="AM66" s="57">
        <v>0.33642683210209368</v>
      </c>
      <c r="AN66" s="70">
        <v>0.9888828932878142</v>
      </c>
      <c r="AO66" s="57">
        <v>0.79008049633141608</v>
      </c>
      <c r="AP66" s="57">
        <v>0.12644209867671599</v>
      </c>
      <c r="AQ66" s="57">
        <v>1.3015881782105674E-2</v>
      </c>
      <c r="AR66" s="57">
        <v>1.0994274593604949</v>
      </c>
      <c r="AS66" s="57">
        <v>0.23285987002935404</v>
      </c>
      <c r="AT66" s="57">
        <v>0.22293661942208143</v>
      </c>
      <c r="AU66" s="70">
        <v>2.4847624256021676</v>
      </c>
      <c r="AV66" s="57">
        <v>0.14677480525913275</v>
      </c>
      <c r="AW66" s="70">
        <v>0.14677480525913275</v>
      </c>
      <c r="AX66" s="72">
        <v>22.68642951527406</v>
      </c>
      <c r="AY66" s="57">
        <v>0.91032260979701418</v>
      </c>
      <c r="AZ66" s="70">
        <v>0.91032260979701418</v>
      </c>
      <c r="BA66" s="57">
        <v>1.7457033176723709</v>
      </c>
      <c r="BB66" s="57">
        <v>8.4080084319989624E-3</v>
      </c>
      <c r="BC66" s="70">
        <v>1.7541113261043699</v>
      </c>
      <c r="BD66" s="57">
        <v>3.1225978506427694</v>
      </c>
      <c r="BE66" s="57">
        <v>0.42790152398934317</v>
      </c>
      <c r="BF66" s="57">
        <v>4.4052241944157002E-2</v>
      </c>
      <c r="BG66" s="57">
        <v>0.30547459189565218</v>
      </c>
      <c r="BH66" s="57">
        <v>0.75027840884337926</v>
      </c>
      <c r="BI66" s="70">
        <v>4.6503046173153013</v>
      </c>
      <c r="BJ66" s="70">
        <v>7.3147385532166842</v>
      </c>
      <c r="BK66" s="56">
        <v>1.4088274065307975</v>
      </c>
      <c r="BL66" s="57">
        <v>21.348656381566798</v>
      </c>
      <c r="BM66" s="57">
        <v>0.12352730817446363</v>
      </c>
      <c r="BN66" s="70">
        <v>22.881011096272054</v>
      </c>
      <c r="BO66" s="57">
        <v>4.283121647408823</v>
      </c>
      <c r="BP66" s="57">
        <v>0.3261062581652448</v>
      </c>
      <c r="BQ66" s="57">
        <v>0.60837982502290122</v>
      </c>
      <c r="BR66" s="70">
        <v>5.217607730596967</v>
      </c>
      <c r="BS66" s="57">
        <v>1.3487965744651016</v>
      </c>
      <c r="BT66" s="70">
        <v>1.3487965744651016</v>
      </c>
      <c r="BU66" s="72">
        <v>29.447415401334112</v>
      </c>
      <c r="BV66" s="57">
        <v>1.122312814870807</v>
      </c>
      <c r="BW66" s="57">
        <v>2.9277111978945998</v>
      </c>
      <c r="BX66" s="57">
        <v>0.19262860881361774</v>
      </c>
      <c r="BY66" s="70">
        <v>4.2426526215790235</v>
      </c>
      <c r="BZ66" s="57">
        <v>0.51149431905136045</v>
      </c>
      <c r="CA66" s="57">
        <v>1.268118169040485</v>
      </c>
      <c r="CB66" s="57">
        <v>1.0571686691217046</v>
      </c>
      <c r="CC66" s="70">
        <v>2.8367811572135508</v>
      </c>
      <c r="CD66" s="57">
        <v>0.25148118024419641</v>
      </c>
      <c r="CE66" s="70">
        <v>0.25148118024419641</v>
      </c>
      <c r="CF66" s="70">
        <v>7.3309149590367744</v>
      </c>
      <c r="CG66" s="56">
        <v>9.1306761308998468</v>
      </c>
      <c r="CH66" s="70">
        <v>9.1306761308998468</v>
      </c>
      <c r="CI66" s="57">
        <v>5.8761319188910646</v>
      </c>
      <c r="CJ66" s="70">
        <v>5.8761319188910646</v>
      </c>
      <c r="CK66" s="57">
        <v>6.1229882732258649E-2</v>
      </c>
      <c r="CL66" s="70">
        <v>6.1229882732258649E-2</v>
      </c>
      <c r="CM66" s="72">
        <v>15.068037932523183</v>
      </c>
      <c r="CN66" s="57">
        <v>0.49816472223368585</v>
      </c>
      <c r="CO66" s="70">
        <v>0.49816472223368585</v>
      </c>
      <c r="CP66" s="70">
        <v>0.49816472223368585</v>
      </c>
      <c r="CQ66" s="68">
        <v>115.90902990747705</v>
      </c>
      <c r="CR66" s="2">
        <v>6.3861320039112908</v>
      </c>
      <c r="CS66" s="2">
        <v>1.0045891655019714</v>
      </c>
      <c r="CT66" s="103"/>
      <c r="CU66" s="74"/>
    </row>
    <row r="67" spans="1:99" ht="76.5" x14ac:dyDescent="0.25">
      <c r="A67" s="21" t="str">
        <f>[1]ENC_2016!A63</f>
        <v>65. R2DG</v>
      </c>
      <c r="B67" s="22" t="str">
        <f>[1]ENC_2016!B63</f>
        <v>Au moins un EP avec un PS "R2", associé(s) à au moins un EP avec un PS "DG", sans autre PS associé aux autres EP*  - GIR 1 à 6</v>
      </c>
      <c r="C67" s="63">
        <v>71</v>
      </c>
      <c r="D67" s="52">
        <v>87.143315001630583</v>
      </c>
      <c r="E67" s="57">
        <v>4.2618894067351034</v>
      </c>
      <c r="F67" s="70">
        <v>4.2618894067351034</v>
      </c>
      <c r="G67" s="57">
        <v>9.58244795223405</v>
      </c>
      <c r="H67" s="57">
        <v>1.0715524816829185</v>
      </c>
      <c r="I67" s="70">
        <v>10.65400043391697</v>
      </c>
      <c r="J67" s="57">
        <v>4.6333774187252104</v>
      </c>
      <c r="K67" s="70">
        <v>4.6333774187252104</v>
      </c>
      <c r="L67" s="70">
        <v>19.549267259377281</v>
      </c>
      <c r="M67" s="56">
        <v>0.98209686217242376</v>
      </c>
      <c r="N67" s="57">
        <v>0.3532490593643044</v>
      </c>
      <c r="O67" s="70">
        <v>1.3353459215367283</v>
      </c>
      <c r="P67" s="57">
        <v>1.5544942612459016</v>
      </c>
      <c r="Q67" s="57">
        <v>0.54141242161472802</v>
      </c>
      <c r="R67" s="70">
        <v>2.0959066828606296</v>
      </c>
      <c r="S67" s="72">
        <v>3.4312526043973581</v>
      </c>
      <c r="T67" s="57">
        <v>0.38209727326299103</v>
      </c>
      <c r="U67" s="57">
        <v>2.9981020568052066</v>
      </c>
      <c r="V67" s="70">
        <v>3.3801993300681987</v>
      </c>
      <c r="W67" s="57">
        <v>7.0496514842670512</v>
      </c>
      <c r="X67" s="57">
        <v>0.85230739442081838</v>
      </c>
      <c r="Y67" s="70">
        <v>7.9019588786878696</v>
      </c>
      <c r="Z67" s="70">
        <v>11.282158208756075</v>
      </c>
      <c r="AA67" s="56">
        <v>0.90931086688687035</v>
      </c>
      <c r="AB67" s="57">
        <v>2.1434599533295202</v>
      </c>
      <c r="AC67" s="70">
        <v>3.0527708202163906</v>
      </c>
      <c r="AD67" s="57">
        <v>6.8657409368991216</v>
      </c>
      <c r="AE67" s="57">
        <v>0.39830924982628418</v>
      </c>
      <c r="AF67" s="57">
        <v>0.15518918867066464</v>
      </c>
      <c r="AG67" s="57">
        <v>0.33991839199179297</v>
      </c>
      <c r="AH67" s="57">
        <v>0.13457395088118329</v>
      </c>
      <c r="AI67" s="57">
        <v>3.876509808339442</v>
      </c>
      <c r="AJ67" s="57">
        <v>0.51074402335691715</v>
      </c>
      <c r="AK67" s="70">
        <v>12.280985549965406</v>
      </c>
      <c r="AL67" s="57">
        <v>0.57936058437868387</v>
      </c>
      <c r="AM67" s="57">
        <v>0.55282078261294698</v>
      </c>
      <c r="AN67" s="70">
        <v>1.1321813669916316</v>
      </c>
      <c r="AO67" s="57">
        <v>1.2899888326882556</v>
      </c>
      <c r="AP67" s="57">
        <v>0.26209027309768435</v>
      </c>
      <c r="AQ67" s="57">
        <v>3.4001045714168773E-2</v>
      </c>
      <c r="AR67" s="57">
        <v>1.2237731004316423</v>
      </c>
      <c r="AS67" s="57">
        <v>0.16953939562510453</v>
      </c>
      <c r="AT67" s="57">
        <v>0.55892509299072124</v>
      </c>
      <c r="AU67" s="70">
        <v>3.5383177405475772</v>
      </c>
      <c r="AV67" s="57">
        <v>0.18084462435400778</v>
      </c>
      <c r="AW67" s="70">
        <v>0.18084462435400778</v>
      </c>
      <c r="AX67" s="72">
        <v>20.185100102075015</v>
      </c>
      <c r="AY67" s="57">
        <v>0.57618232734707453</v>
      </c>
      <c r="AZ67" s="70">
        <v>0.57618232734707453</v>
      </c>
      <c r="BA67" s="57">
        <v>0.40334988387297321</v>
      </c>
      <c r="BB67" s="57">
        <v>0.2178505826227683</v>
      </c>
      <c r="BC67" s="70">
        <v>0.62120046649574157</v>
      </c>
      <c r="BD67" s="57">
        <v>2.17839693565179</v>
      </c>
      <c r="BE67" s="57">
        <v>0.4953419030310382</v>
      </c>
      <c r="BF67" s="57">
        <v>1.3114690990472655E-2</v>
      </c>
      <c r="BG67" s="57">
        <v>9.2343786321073054E-2</v>
      </c>
      <c r="BH67" s="57">
        <v>0.18694136553662344</v>
      </c>
      <c r="BI67" s="70">
        <v>2.9661386815309978</v>
      </c>
      <c r="BJ67" s="70">
        <v>4.1635214753738152</v>
      </c>
      <c r="BK67" s="56">
        <v>0.4669050748859101</v>
      </c>
      <c r="BL67" s="57">
        <v>20.56580573971231</v>
      </c>
      <c r="BM67" s="57">
        <v>0.16325847336387589</v>
      </c>
      <c r="BN67" s="70">
        <v>21.195969287962086</v>
      </c>
      <c r="BO67" s="57">
        <v>3.9046675571223068</v>
      </c>
      <c r="BP67" s="57">
        <v>0.49336448930350846</v>
      </c>
      <c r="BQ67" s="57">
        <v>0.36682065435085243</v>
      </c>
      <c r="BR67" s="70">
        <v>4.7648527007766681</v>
      </c>
      <c r="BS67" s="57">
        <v>1.3558270754903774</v>
      </c>
      <c r="BT67" s="70">
        <v>1.3558270754903774</v>
      </c>
      <c r="BU67" s="72">
        <v>27.316649064229125</v>
      </c>
      <c r="BV67" s="57">
        <v>1.3439892903174055</v>
      </c>
      <c r="BW67" s="57">
        <v>4.151281928312522</v>
      </c>
      <c r="BX67" s="57">
        <v>0.18910278962490648</v>
      </c>
      <c r="BY67" s="70">
        <v>5.6843740082548324</v>
      </c>
      <c r="BZ67" s="57">
        <v>1.4175437122372689</v>
      </c>
      <c r="CA67" s="57">
        <v>1.424605738085376</v>
      </c>
      <c r="CB67" s="57">
        <v>0.86178303103783971</v>
      </c>
      <c r="CC67" s="70">
        <v>3.7039324813604844</v>
      </c>
      <c r="CD67" s="57">
        <v>0.43425808087472323</v>
      </c>
      <c r="CE67" s="70">
        <v>0.43425808087472323</v>
      </c>
      <c r="CF67" s="70">
        <v>9.8225645704900408</v>
      </c>
      <c r="CG67" s="56">
        <v>8.078226432537706</v>
      </c>
      <c r="CH67" s="70">
        <v>8.078226432537706</v>
      </c>
      <c r="CI67" s="57">
        <v>6.5268030396807077</v>
      </c>
      <c r="CJ67" s="70">
        <v>6.5268030396807077</v>
      </c>
      <c r="CK67" s="57">
        <v>0.13356693950289253</v>
      </c>
      <c r="CL67" s="70">
        <v>0.13356693950289253</v>
      </c>
      <c r="CM67" s="72">
        <v>14.738596411721304</v>
      </c>
      <c r="CN67" s="57">
        <v>0.75450088336232701</v>
      </c>
      <c r="CO67" s="70">
        <v>0.75450088336232701</v>
      </c>
      <c r="CP67" s="70">
        <v>0.75450088336232701</v>
      </c>
      <c r="CQ67" s="68">
        <v>111.24361057978234</v>
      </c>
      <c r="CR67" s="2">
        <v>9.0803089941302719</v>
      </c>
      <c r="CS67" s="2">
        <v>0.9831102080800892</v>
      </c>
      <c r="CT67" s="103"/>
      <c r="CU67" s="74"/>
    </row>
    <row r="68" spans="1:99" ht="89.25" x14ac:dyDescent="0.25">
      <c r="A68" s="21" t="str">
        <f>[1]ENC_2016!A64</f>
        <v>66. R2 autre</v>
      </c>
      <c r="B68" s="22" t="str">
        <f>[1]ENC_2016!B64</f>
        <v>Au moins un EP avec un PS "R2", quels que soient les autres PS associés aux autres EP et en dehors des combinaisons de PS 01 à 27  - GIR 1 à 6</v>
      </c>
      <c r="C68" s="63">
        <v>37</v>
      </c>
      <c r="D68" s="52">
        <v>82.438223938223942</v>
      </c>
      <c r="E68" s="57">
        <v>2.8577378875606074</v>
      </c>
      <c r="F68" s="70">
        <v>2.8577378875606074</v>
      </c>
      <c r="G68" s="57">
        <v>7.6109258883405273</v>
      </c>
      <c r="H68" s="57">
        <v>1.870532822088286</v>
      </c>
      <c r="I68" s="70">
        <v>9.4814587104288197</v>
      </c>
      <c r="J68" s="57">
        <v>4.7693927126903048</v>
      </c>
      <c r="K68" s="70">
        <v>4.7693927126903048</v>
      </c>
      <c r="L68" s="70">
        <v>17.108589310679726</v>
      </c>
      <c r="M68" s="56">
        <v>0.87766225160514899</v>
      </c>
      <c r="N68" s="57">
        <v>0.38351326691837617</v>
      </c>
      <c r="O68" s="70">
        <v>1.2611755185235249</v>
      </c>
      <c r="P68" s="57">
        <v>1.0993937995918959</v>
      </c>
      <c r="Q68" s="57">
        <v>0.39238555254100271</v>
      </c>
      <c r="R68" s="70">
        <v>1.4917793521328986</v>
      </c>
      <c r="S68" s="72">
        <v>2.7529548706564233</v>
      </c>
      <c r="T68" s="57">
        <v>0.35284562047444518</v>
      </c>
      <c r="U68" s="57">
        <v>2.5101300398472457</v>
      </c>
      <c r="V68" s="70">
        <v>2.8629756603216903</v>
      </c>
      <c r="W68" s="57">
        <v>7.2621036692158327</v>
      </c>
      <c r="X68" s="57">
        <v>0.84021259426928729</v>
      </c>
      <c r="Y68" s="70">
        <v>8.10231626348512</v>
      </c>
      <c r="Z68" s="70">
        <v>10.965291923806809</v>
      </c>
      <c r="AA68" s="56">
        <v>0.28170240381186379</v>
      </c>
      <c r="AB68" s="57">
        <v>1.7319785685767821</v>
      </c>
      <c r="AC68" s="70">
        <v>2.013680972388646</v>
      </c>
      <c r="AD68" s="57">
        <v>8.599031702779568</v>
      </c>
      <c r="AE68" s="57">
        <v>0.28688970355882326</v>
      </c>
      <c r="AF68" s="57">
        <v>0.1262142953494802</v>
      </c>
      <c r="AG68" s="57">
        <v>0.27047353458897261</v>
      </c>
      <c r="AH68" s="57">
        <v>0.19770609166622377</v>
      </c>
      <c r="AI68" s="57">
        <v>2.8505577427965099</v>
      </c>
      <c r="AJ68" s="57">
        <v>0.16349300278087586</v>
      </c>
      <c r="AK68" s="70">
        <v>12.494366073520453</v>
      </c>
      <c r="AL68" s="57">
        <v>0.95140918129830043</v>
      </c>
      <c r="AM68" s="57">
        <v>0.42714765953040285</v>
      </c>
      <c r="AN68" s="70">
        <v>1.378556840828703</v>
      </c>
      <c r="AO68" s="57">
        <v>0.13628464227043555</v>
      </c>
      <c r="AP68" s="57">
        <v>8.3750237136414982E-2</v>
      </c>
      <c r="AQ68" s="57">
        <v>1.1974764020606049E-2</v>
      </c>
      <c r="AR68" s="57">
        <v>1.5762498586551366</v>
      </c>
      <c r="AS68" s="57">
        <v>0.17905214739756703</v>
      </c>
      <c r="AT68" s="57">
        <v>0.18561187017563974</v>
      </c>
      <c r="AU68" s="70">
        <v>2.1729235196558001</v>
      </c>
      <c r="AV68" s="57">
        <v>0.1027431999265243</v>
      </c>
      <c r="AW68" s="70">
        <v>0.1027431999265243</v>
      </c>
      <c r="AX68" s="72">
        <v>18.162270606320124</v>
      </c>
      <c r="AY68" s="57">
        <v>1.2212024736777116</v>
      </c>
      <c r="AZ68" s="70">
        <v>1.2212024736777116</v>
      </c>
      <c r="BA68" s="57">
        <v>2.3428691013266052</v>
      </c>
      <c r="BB68" s="57">
        <v>1.4248228403946508</v>
      </c>
      <c r="BC68" s="70">
        <v>3.7676919417212558</v>
      </c>
      <c r="BD68" s="57">
        <v>4.3348826310797701</v>
      </c>
      <c r="BE68" s="57">
        <v>1.0414933249226441</v>
      </c>
      <c r="BF68" s="57">
        <v>2.5578915044444109E-2</v>
      </c>
      <c r="BG68" s="57">
        <v>0.22085234627840031</v>
      </c>
      <c r="BH68" s="57">
        <v>2.6643183523511422</v>
      </c>
      <c r="BI68" s="70">
        <v>8.2871255696764017</v>
      </c>
      <c r="BJ68" s="70">
        <v>13.276019985075369</v>
      </c>
      <c r="BK68" s="56">
        <v>0.36687336577802243</v>
      </c>
      <c r="BL68" s="57">
        <v>20.894081620331352</v>
      </c>
      <c r="BM68" s="57">
        <v>0.12280994843488605</v>
      </c>
      <c r="BN68" s="70">
        <v>21.383764934544256</v>
      </c>
      <c r="BO68" s="57">
        <v>6.2330384474016514</v>
      </c>
      <c r="BP68" s="57">
        <v>9.4248471974271983E-2</v>
      </c>
      <c r="BQ68" s="57">
        <v>0.57702364813087803</v>
      </c>
      <c r="BR68" s="70">
        <v>6.9043105675068013</v>
      </c>
      <c r="BS68" s="57">
        <v>1.3596291955411566</v>
      </c>
      <c r="BT68" s="70">
        <v>1.3596291955411566</v>
      </c>
      <c r="BU68" s="72">
        <v>29.647704697592214</v>
      </c>
      <c r="BV68" s="57">
        <v>0.88704437084099197</v>
      </c>
      <c r="BW68" s="57">
        <v>2.7590438055086075</v>
      </c>
      <c r="BX68" s="57">
        <v>0.29009457801132033</v>
      </c>
      <c r="BY68" s="70">
        <v>3.9361827543609196</v>
      </c>
      <c r="BZ68" s="57">
        <v>1.3943189220852192</v>
      </c>
      <c r="CA68" s="57">
        <v>1.3935274830138047</v>
      </c>
      <c r="CB68" s="57">
        <v>0.9192123068856034</v>
      </c>
      <c r="CC68" s="70">
        <v>3.7070587119846268</v>
      </c>
      <c r="CD68" s="57">
        <v>0.39961797151959721</v>
      </c>
      <c r="CE68" s="70">
        <v>0.39961797151959721</v>
      </c>
      <c r="CF68" s="70">
        <v>8.042859437865145</v>
      </c>
      <c r="CG68" s="56">
        <v>8.9867066238165023</v>
      </c>
      <c r="CH68" s="70">
        <v>8.9867066238165023</v>
      </c>
      <c r="CI68" s="57">
        <v>5.4885693192916136</v>
      </c>
      <c r="CJ68" s="70">
        <v>5.4885693192916136</v>
      </c>
      <c r="CK68" s="57">
        <v>3.3843629965755115E-2</v>
      </c>
      <c r="CL68" s="70">
        <v>3.3843629965755115E-2</v>
      </c>
      <c r="CM68" s="72">
        <v>14.509119573073875</v>
      </c>
      <c r="CN68" s="57">
        <v>1.1288286993183716</v>
      </c>
      <c r="CO68" s="70">
        <v>1.1288286993183716</v>
      </c>
      <c r="CP68" s="70">
        <v>1.1288286993183716</v>
      </c>
      <c r="CQ68" s="68">
        <v>115.59363910438806</v>
      </c>
      <c r="CR68" s="2">
        <v>7.9173805454317732</v>
      </c>
      <c r="CS68" s="2">
        <v>0.95142956939168055</v>
      </c>
      <c r="CT68" s="103"/>
      <c r="CU68" s="74"/>
    </row>
    <row r="69" spans="1:99" ht="51" x14ac:dyDescent="0.25">
      <c r="A69" s="21" t="str">
        <f>[1]ENC_2016!A65</f>
        <v>67. CH - rang 1</v>
      </c>
      <c r="B69" s="22" t="str">
        <f>[1]ENC_2016!B65</f>
        <v>Au moins un EP avec un PS "CH", sans autre PS associé aux autres EP*  - GIR 1</v>
      </c>
      <c r="C69" s="63">
        <v>70</v>
      </c>
      <c r="D69" s="52">
        <v>88.945817245817238</v>
      </c>
      <c r="E69" s="57">
        <v>3.374443715658018</v>
      </c>
      <c r="F69" s="70">
        <v>3.374443715658018</v>
      </c>
      <c r="G69" s="57">
        <v>7.8936899536595551</v>
      </c>
      <c r="H69" s="57">
        <v>1.6876400056390486</v>
      </c>
      <c r="I69" s="70">
        <v>9.5813299592986017</v>
      </c>
      <c r="J69" s="57">
        <v>4.4853829839791324</v>
      </c>
      <c r="K69" s="70">
        <v>4.4853829839791324</v>
      </c>
      <c r="L69" s="70">
        <v>17.441156658935746</v>
      </c>
      <c r="M69" s="56">
        <v>0.96635332835072718</v>
      </c>
      <c r="N69" s="57">
        <v>0.73643551192350476</v>
      </c>
      <c r="O69" s="70">
        <v>1.7027888402742324</v>
      </c>
      <c r="P69" s="57">
        <v>1.159794264741683</v>
      </c>
      <c r="Q69" s="57">
        <v>0.46973087752526066</v>
      </c>
      <c r="R69" s="70">
        <v>1.6295251422669437</v>
      </c>
      <c r="S69" s="72">
        <v>3.3323139825411747</v>
      </c>
      <c r="T69" s="57">
        <v>0.50168525709427048</v>
      </c>
      <c r="U69" s="57">
        <v>3.0277215279277185</v>
      </c>
      <c r="V69" s="70">
        <v>3.5294067850219886</v>
      </c>
      <c r="W69" s="57">
        <v>6.1149386842016682</v>
      </c>
      <c r="X69" s="57">
        <v>0.7596065069053477</v>
      </c>
      <c r="Y69" s="70">
        <v>6.8745451911070159</v>
      </c>
      <c r="Z69" s="70">
        <v>10.403951976129008</v>
      </c>
      <c r="AA69" s="56">
        <v>0.30302263499556986</v>
      </c>
      <c r="AB69" s="57">
        <v>1.5611660518277539</v>
      </c>
      <c r="AC69" s="70">
        <v>1.8641886868233237</v>
      </c>
      <c r="AD69" s="57">
        <v>10.875415945078647</v>
      </c>
      <c r="AE69" s="57">
        <v>3.9868608675301148E-2</v>
      </c>
      <c r="AF69" s="57">
        <v>8.0284484999098432E-2</v>
      </c>
      <c r="AG69" s="57">
        <v>0.38534894653359492</v>
      </c>
      <c r="AH69" s="57">
        <v>0.20566278096767118</v>
      </c>
      <c r="AI69" s="57">
        <v>4.6875584793239229</v>
      </c>
      <c r="AJ69" s="57">
        <v>0.33353517335859562</v>
      </c>
      <c r="AK69" s="70">
        <v>16.607674418936828</v>
      </c>
      <c r="AL69" s="57">
        <v>1.0746422068955446</v>
      </c>
      <c r="AM69" s="57">
        <v>0.12449993155993626</v>
      </c>
      <c r="AN69" s="70">
        <v>1.1991421384554803</v>
      </c>
      <c r="AO69" s="57">
        <v>0.6131647399750243</v>
      </c>
      <c r="AP69" s="57">
        <v>0.13867270045271643</v>
      </c>
      <c r="AQ69" s="57">
        <v>1.4154469831428951E-2</v>
      </c>
      <c r="AR69" s="57">
        <v>1.0612058109683389</v>
      </c>
      <c r="AS69" s="57">
        <v>0.32615058689188964</v>
      </c>
      <c r="AT69" s="57">
        <v>0.19097921983706501</v>
      </c>
      <c r="AU69" s="70">
        <v>2.3443275279564633</v>
      </c>
      <c r="AV69" s="57">
        <v>0.13465337848227965</v>
      </c>
      <c r="AW69" s="70">
        <v>0.13465337848227965</v>
      </c>
      <c r="AX69" s="72">
        <v>22.149986150654374</v>
      </c>
      <c r="AY69" s="57">
        <v>0.77434660241278686</v>
      </c>
      <c r="AZ69" s="70">
        <v>0.77434660241278686</v>
      </c>
      <c r="BA69" s="57">
        <v>0.52163723455280864</v>
      </c>
      <c r="BB69" s="57">
        <v>0.27497421679202061</v>
      </c>
      <c r="BC69" s="70">
        <v>0.79661145134482925</v>
      </c>
      <c r="BD69" s="57">
        <v>2.3287604884200328</v>
      </c>
      <c r="BE69" s="57">
        <v>0.24613021400238286</v>
      </c>
      <c r="BF69" s="57">
        <v>0</v>
      </c>
      <c r="BG69" s="57">
        <v>6.0974446564581071E-2</v>
      </c>
      <c r="BH69" s="57">
        <v>0.71579644529606168</v>
      </c>
      <c r="BI69" s="70">
        <v>3.3516615942830583</v>
      </c>
      <c r="BJ69" s="70">
        <v>4.9226196480406754</v>
      </c>
      <c r="BK69" s="56">
        <v>1.1172715279580683</v>
      </c>
      <c r="BL69" s="57">
        <v>32.461906840207277</v>
      </c>
      <c r="BM69" s="57">
        <v>0.24220817905902545</v>
      </c>
      <c r="BN69" s="70">
        <v>33.821386547224378</v>
      </c>
      <c r="BO69" s="57">
        <v>8.9626813694898058</v>
      </c>
      <c r="BP69" s="57">
        <v>0.22492401794395664</v>
      </c>
      <c r="BQ69" s="57">
        <v>0.67842922214405987</v>
      </c>
      <c r="BR69" s="70">
        <v>9.8660346095778202</v>
      </c>
      <c r="BS69" s="57">
        <v>1.4127916604068842</v>
      </c>
      <c r="BT69" s="70">
        <v>1.4127916604068842</v>
      </c>
      <c r="BU69" s="72">
        <v>45.100212817209062</v>
      </c>
      <c r="BV69" s="57">
        <v>0.89128440913077878</v>
      </c>
      <c r="BW69" s="57">
        <v>2.196557905473528</v>
      </c>
      <c r="BX69" s="57">
        <v>0.15162959045057531</v>
      </c>
      <c r="BY69" s="70">
        <v>3.239471905054883</v>
      </c>
      <c r="BZ69" s="57">
        <v>0.35412484505964775</v>
      </c>
      <c r="CA69" s="57">
        <v>1.2068316133553691</v>
      </c>
      <c r="CB69" s="57">
        <v>0.88873127576403299</v>
      </c>
      <c r="CC69" s="70">
        <v>2.4496877341790482</v>
      </c>
      <c r="CD69" s="57">
        <v>0.25618768753011395</v>
      </c>
      <c r="CE69" s="70">
        <v>0.25618768753011395</v>
      </c>
      <c r="CF69" s="70">
        <v>5.9453473267640486</v>
      </c>
      <c r="CG69" s="56">
        <v>9.3122804354419451</v>
      </c>
      <c r="CH69" s="70">
        <v>9.3122804354419451</v>
      </c>
      <c r="CI69" s="57">
        <v>5.0461373187809899</v>
      </c>
      <c r="CJ69" s="70">
        <v>5.0461373187809899</v>
      </c>
      <c r="CK69" s="57">
        <v>9.674436106539977E-2</v>
      </c>
      <c r="CL69" s="70">
        <v>9.674436106539977E-2</v>
      </c>
      <c r="CM69" s="72">
        <v>14.455162115288333</v>
      </c>
      <c r="CN69" s="57">
        <v>0.7571275449473911</v>
      </c>
      <c r="CO69" s="70">
        <v>0.7571275449473911</v>
      </c>
      <c r="CP69" s="70">
        <v>0.7571275449473911</v>
      </c>
      <c r="CQ69" s="68">
        <v>124.50787822050982</v>
      </c>
      <c r="CR69" s="2">
        <v>4.9750242927346804</v>
      </c>
      <c r="CS69" s="2">
        <v>1.0480380012983699</v>
      </c>
      <c r="CT69" s="103"/>
      <c r="CU69" s="74"/>
    </row>
    <row r="70" spans="1:99" ht="51" x14ac:dyDescent="0.25">
      <c r="A70" s="21" t="str">
        <f>[1]ENC_2016!A66</f>
        <v>68. CH - rang 2 à 13</v>
      </c>
      <c r="B70" s="22" t="str">
        <f>[1]ENC_2016!B66</f>
        <v>Au moins un EP avec un PS "CH", sans autre PS associé aux autres EP*  - GIR 2 à 6</v>
      </c>
      <c r="C70" s="63">
        <v>127</v>
      </c>
      <c r="D70" s="52">
        <v>86.500753895124816</v>
      </c>
      <c r="E70" s="57">
        <v>2.8678115598899043</v>
      </c>
      <c r="F70" s="70">
        <v>2.8678115598899043</v>
      </c>
      <c r="G70" s="57">
        <v>8.8649325253124687</v>
      </c>
      <c r="H70" s="57">
        <v>1.4771835365129165</v>
      </c>
      <c r="I70" s="70">
        <v>10.342116061825379</v>
      </c>
      <c r="J70" s="57">
        <v>4.2328975211968283</v>
      </c>
      <c r="K70" s="70">
        <v>4.2328975211968283</v>
      </c>
      <c r="L70" s="70">
        <v>17.442825142912117</v>
      </c>
      <c r="M70" s="56">
        <v>0.76580746468056504</v>
      </c>
      <c r="N70" s="57">
        <v>0.42224576138165482</v>
      </c>
      <c r="O70" s="70">
        <v>1.1880532260622199</v>
      </c>
      <c r="P70" s="57">
        <v>1.3790245627253963</v>
      </c>
      <c r="Q70" s="57">
        <v>0.41115331568940561</v>
      </c>
      <c r="R70" s="70">
        <v>1.7901778784148019</v>
      </c>
      <c r="S70" s="72">
        <v>2.9782311044770231</v>
      </c>
      <c r="T70" s="57">
        <v>0.50091492578817443</v>
      </c>
      <c r="U70" s="57">
        <v>3.1379597116456037</v>
      </c>
      <c r="V70" s="70">
        <v>3.6388746374337768</v>
      </c>
      <c r="W70" s="57">
        <v>6.3277156508265913</v>
      </c>
      <c r="X70" s="57">
        <v>0.69713689392685563</v>
      </c>
      <c r="Y70" s="70">
        <v>7.0248525447534469</v>
      </c>
      <c r="Z70" s="70">
        <v>10.663727182187225</v>
      </c>
      <c r="AA70" s="56">
        <v>0.32228147515010325</v>
      </c>
      <c r="AB70" s="57">
        <v>1.4569832834329026</v>
      </c>
      <c r="AC70" s="70">
        <v>1.7792647585830059</v>
      </c>
      <c r="AD70" s="57">
        <v>11.039381555852657</v>
      </c>
      <c r="AE70" s="57">
        <v>0.12642695856092714</v>
      </c>
      <c r="AF70" s="57">
        <v>7.6223663183575194E-2</v>
      </c>
      <c r="AG70" s="57">
        <v>0.17327686235030942</v>
      </c>
      <c r="AH70" s="57">
        <v>0.19051712691037051</v>
      </c>
      <c r="AI70" s="57">
        <v>4.0835984979670545</v>
      </c>
      <c r="AJ70" s="57">
        <v>0.2643232147063127</v>
      </c>
      <c r="AK70" s="70">
        <v>15.953747879531205</v>
      </c>
      <c r="AL70" s="57">
        <v>0.80777366190736843</v>
      </c>
      <c r="AM70" s="57">
        <v>0.2536348540161199</v>
      </c>
      <c r="AN70" s="70">
        <v>1.0614085159234883</v>
      </c>
      <c r="AO70" s="57">
        <v>0.7588597117506175</v>
      </c>
      <c r="AP70" s="57">
        <v>0.12038233168741777</v>
      </c>
      <c r="AQ70" s="57">
        <v>9.2019716714335179E-3</v>
      </c>
      <c r="AR70" s="57">
        <v>1.4175280274902418</v>
      </c>
      <c r="AS70" s="57">
        <v>0.19442692274169163</v>
      </c>
      <c r="AT70" s="57">
        <v>0.12315524679708201</v>
      </c>
      <c r="AU70" s="70">
        <v>2.6235542121384841</v>
      </c>
      <c r="AV70" s="57">
        <v>0.15990742804803568</v>
      </c>
      <c r="AW70" s="70">
        <v>0.15990742804803568</v>
      </c>
      <c r="AX70" s="72">
        <v>21.577882794224209</v>
      </c>
      <c r="AY70" s="57">
        <v>0.79888335128635457</v>
      </c>
      <c r="AZ70" s="70">
        <v>0.79888335128635457</v>
      </c>
      <c r="BA70" s="57">
        <v>0.32554429943523827</v>
      </c>
      <c r="BB70" s="57">
        <v>0.1140872345910036</v>
      </c>
      <c r="BC70" s="70">
        <v>0.43963153402624189</v>
      </c>
      <c r="BD70" s="57">
        <v>2.1258037971466002</v>
      </c>
      <c r="BE70" s="57">
        <v>0.55311422574170632</v>
      </c>
      <c r="BF70" s="57">
        <v>2.6359550429697971E-2</v>
      </c>
      <c r="BG70" s="57">
        <v>0.24586749393699653</v>
      </c>
      <c r="BH70" s="57">
        <v>0.80348703382036413</v>
      </c>
      <c r="BI70" s="70">
        <v>3.7546321010753658</v>
      </c>
      <c r="BJ70" s="70">
        <v>4.9931469863879583</v>
      </c>
      <c r="BK70" s="56">
        <v>0.69763228437930824</v>
      </c>
      <c r="BL70" s="57">
        <v>18.291628454788793</v>
      </c>
      <c r="BM70" s="57">
        <v>0.17114693252691304</v>
      </c>
      <c r="BN70" s="70">
        <v>19.160407671695026</v>
      </c>
      <c r="BO70" s="57">
        <v>4.4117934576215152</v>
      </c>
      <c r="BP70" s="57">
        <v>0.25935437987814058</v>
      </c>
      <c r="BQ70" s="57">
        <v>0.58084371374570265</v>
      </c>
      <c r="BR70" s="70">
        <v>5.2519915512453599</v>
      </c>
      <c r="BS70" s="57">
        <v>1.3422306988816719</v>
      </c>
      <c r="BT70" s="70">
        <v>1.3422306988816719</v>
      </c>
      <c r="BU70" s="72">
        <v>25.754629921822051</v>
      </c>
      <c r="BV70" s="57">
        <v>1.0284848711831713</v>
      </c>
      <c r="BW70" s="57">
        <v>1.7707075725623656</v>
      </c>
      <c r="BX70" s="57">
        <v>0.1474076614247388</v>
      </c>
      <c r="BY70" s="70">
        <v>2.9466001051702753</v>
      </c>
      <c r="BZ70" s="57">
        <v>0.31233920758637679</v>
      </c>
      <c r="CA70" s="57">
        <v>1.0985957383403389</v>
      </c>
      <c r="CB70" s="57">
        <v>0.71372837350216622</v>
      </c>
      <c r="CC70" s="70">
        <v>2.1246633194288811</v>
      </c>
      <c r="CD70" s="57">
        <v>0.26973608411493405</v>
      </c>
      <c r="CE70" s="70">
        <v>0.26973608411493405</v>
      </c>
      <c r="CF70" s="70">
        <v>5.3409995087140913</v>
      </c>
      <c r="CG70" s="56">
        <v>8.5605639422791793</v>
      </c>
      <c r="CH70" s="70">
        <v>8.5605639422791793</v>
      </c>
      <c r="CI70" s="57">
        <v>5.6598801262450706</v>
      </c>
      <c r="CJ70" s="70">
        <v>5.6598801262450706</v>
      </c>
      <c r="CK70" s="57">
        <v>9.1180587541895938E-2</v>
      </c>
      <c r="CL70" s="70">
        <v>9.1180587541895938E-2</v>
      </c>
      <c r="CM70" s="72">
        <v>14.311624656066162</v>
      </c>
      <c r="CN70" s="57">
        <v>0.68906893959708537</v>
      </c>
      <c r="CO70" s="70">
        <v>0.68906893959708537</v>
      </c>
      <c r="CP70" s="70">
        <v>0.68906893959708537</v>
      </c>
      <c r="CQ70" s="68">
        <v>103.75213623638791</v>
      </c>
      <c r="CR70" s="2">
        <v>5.956360082549331</v>
      </c>
      <c r="CS70" s="2">
        <v>1.3166745411167255</v>
      </c>
      <c r="CT70" s="103"/>
      <c r="CU70" s="74"/>
    </row>
    <row r="71" spans="1:99" ht="51" x14ac:dyDescent="0.25">
      <c r="A71" s="21" t="str">
        <f>[1]ENC_2016!A67</f>
        <v>69. R1</v>
      </c>
      <c r="B71" s="22" t="str">
        <f>[1]ENC_2016!B67</f>
        <v>Au moins un EP avec un PS "R1", sans autre PS associé aux autres EP*  - GIR 1 à 6</v>
      </c>
      <c r="C71" s="63">
        <v>98</v>
      </c>
      <c r="D71" s="52">
        <v>85.929800408049601</v>
      </c>
      <c r="E71" s="57">
        <v>3.0290901380038986</v>
      </c>
      <c r="F71" s="70">
        <v>3.0290901380038986</v>
      </c>
      <c r="G71" s="57">
        <v>9.3807186898266348</v>
      </c>
      <c r="H71" s="57">
        <v>1.3791727736863151</v>
      </c>
      <c r="I71" s="70">
        <v>10.759891463512956</v>
      </c>
      <c r="J71" s="57">
        <v>4.047590499109341</v>
      </c>
      <c r="K71" s="70">
        <v>4.047590499109341</v>
      </c>
      <c r="L71" s="70">
        <v>17.836572100626181</v>
      </c>
      <c r="M71" s="56">
        <v>0.62353343649771364</v>
      </c>
      <c r="N71" s="57">
        <v>0.35842947449857637</v>
      </c>
      <c r="O71" s="70">
        <v>0.98196291099629018</v>
      </c>
      <c r="P71" s="57">
        <v>1.2075149966234686</v>
      </c>
      <c r="Q71" s="57">
        <v>0.26742638237604188</v>
      </c>
      <c r="R71" s="70">
        <v>1.4749413789995105</v>
      </c>
      <c r="S71" s="72">
        <v>2.4569042899958018</v>
      </c>
      <c r="T71" s="57">
        <v>0.54251628560122855</v>
      </c>
      <c r="U71" s="57">
        <v>3.0295619477210809</v>
      </c>
      <c r="V71" s="70">
        <v>3.5720782333223084</v>
      </c>
      <c r="W71" s="57">
        <v>6.2284225228306118</v>
      </c>
      <c r="X71" s="57">
        <v>0.77744655977077048</v>
      </c>
      <c r="Y71" s="70">
        <v>7.0058690826013823</v>
      </c>
      <c r="Z71" s="70">
        <v>10.577947315923691</v>
      </c>
      <c r="AA71" s="56">
        <v>0.188220348107284</v>
      </c>
      <c r="AB71" s="57">
        <v>1.5897959849906809</v>
      </c>
      <c r="AC71" s="70">
        <v>1.7780163330979648</v>
      </c>
      <c r="AD71" s="57">
        <v>7.495541349230316</v>
      </c>
      <c r="AE71" s="57">
        <v>0.29741301881818372</v>
      </c>
      <c r="AF71" s="57">
        <v>9.2107762474703897E-2</v>
      </c>
      <c r="AG71" s="57">
        <v>0.19579039031456799</v>
      </c>
      <c r="AH71" s="57">
        <v>0.17631785595782343</v>
      </c>
      <c r="AI71" s="57">
        <v>3.9841093762879254</v>
      </c>
      <c r="AJ71" s="57">
        <v>0.36926958248349795</v>
      </c>
      <c r="AK71" s="70">
        <v>12.610549335567018</v>
      </c>
      <c r="AL71" s="57">
        <v>0.5043461894080149</v>
      </c>
      <c r="AM71" s="57">
        <v>0.4480109089588819</v>
      </c>
      <c r="AN71" s="70">
        <v>0.95235709836689664</v>
      </c>
      <c r="AO71" s="57">
        <v>0.82674706069064829</v>
      </c>
      <c r="AP71" s="57">
        <v>9.3668425681995085E-2</v>
      </c>
      <c r="AQ71" s="57">
        <v>3.530459980447093E-3</v>
      </c>
      <c r="AR71" s="57">
        <v>1.2494589482354423</v>
      </c>
      <c r="AS71" s="57">
        <v>0.24086532465166671</v>
      </c>
      <c r="AT71" s="57">
        <v>0.12780872068696159</v>
      </c>
      <c r="AU71" s="70">
        <v>2.5420789399271611</v>
      </c>
      <c r="AV71" s="57">
        <v>0.14049203497905163</v>
      </c>
      <c r="AW71" s="70">
        <v>0.14049203497905163</v>
      </c>
      <c r="AX71" s="72">
        <v>18.0234937419381</v>
      </c>
      <c r="AY71" s="57">
        <v>0.9341744339358572</v>
      </c>
      <c r="AZ71" s="70">
        <v>0.9341744339358572</v>
      </c>
      <c r="BA71" s="57">
        <v>1.6220088167282256</v>
      </c>
      <c r="BB71" s="57">
        <v>0.11922248642089085</v>
      </c>
      <c r="BC71" s="70">
        <v>1.7412313031491164</v>
      </c>
      <c r="BD71" s="57">
        <v>2.4900363126979408</v>
      </c>
      <c r="BE71" s="57">
        <v>0.84352428470151541</v>
      </c>
      <c r="BF71" s="57">
        <v>4.3273135004525051E-2</v>
      </c>
      <c r="BG71" s="57">
        <v>0.37797142770338582</v>
      </c>
      <c r="BH71" s="57">
        <v>0.49517252779936599</v>
      </c>
      <c r="BI71" s="70">
        <v>4.2499776879067328</v>
      </c>
      <c r="BJ71" s="70">
        <v>6.9253834249917068</v>
      </c>
      <c r="BK71" s="56">
        <v>0.60338058397891614</v>
      </c>
      <c r="BL71" s="57">
        <v>18.693292037069977</v>
      </c>
      <c r="BM71" s="57">
        <v>0.16218780486891871</v>
      </c>
      <c r="BN71" s="70">
        <v>19.458860425917813</v>
      </c>
      <c r="BO71" s="57">
        <v>3.0854731046482557</v>
      </c>
      <c r="BP71" s="57">
        <v>0.14603659844645969</v>
      </c>
      <c r="BQ71" s="57">
        <v>0.69537092457627847</v>
      </c>
      <c r="BR71" s="70">
        <v>3.9268806276709936</v>
      </c>
      <c r="BS71" s="57">
        <v>1.1467004062305071</v>
      </c>
      <c r="BT71" s="70">
        <v>1.1467004062305071</v>
      </c>
      <c r="BU71" s="72">
        <v>24.532441459819321</v>
      </c>
      <c r="BV71" s="57">
        <v>1.1044596130624846</v>
      </c>
      <c r="BW71" s="57">
        <v>2.927277133228873</v>
      </c>
      <c r="BX71" s="57">
        <v>0.39010294398028089</v>
      </c>
      <c r="BY71" s="70">
        <v>4.4218396902716393</v>
      </c>
      <c r="BZ71" s="57">
        <v>1.1654131288311202</v>
      </c>
      <c r="CA71" s="57">
        <v>0.94897967513667369</v>
      </c>
      <c r="CB71" s="57">
        <v>0.8142244770851802</v>
      </c>
      <c r="CC71" s="70">
        <v>2.9286172810529756</v>
      </c>
      <c r="CD71" s="57">
        <v>0.35834108124349801</v>
      </c>
      <c r="CE71" s="70">
        <v>0.35834108124349801</v>
      </c>
      <c r="CF71" s="70">
        <v>7.7087980525681079</v>
      </c>
      <c r="CG71" s="56">
        <v>8.1858169069080624</v>
      </c>
      <c r="CH71" s="70">
        <v>8.1858169069080624</v>
      </c>
      <c r="CI71" s="57">
        <v>5.0754204044190248</v>
      </c>
      <c r="CJ71" s="70">
        <v>5.0754204044190248</v>
      </c>
      <c r="CK71" s="57">
        <v>0.18033999413667659</v>
      </c>
      <c r="CL71" s="70">
        <v>0.18033999413667659</v>
      </c>
      <c r="CM71" s="72">
        <v>13.44157730546377</v>
      </c>
      <c r="CN71" s="57">
        <v>1.1461874429452523</v>
      </c>
      <c r="CO71" s="70">
        <v>1.1461874429452523</v>
      </c>
      <c r="CP71" s="70">
        <v>1.1461874429452523</v>
      </c>
      <c r="CQ71" s="68">
        <v>102.64930513427191</v>
      </c>
      <c r="CR71" s="2">
        <v>9.0262953819084366</v>
      </c>
      <c r="CS71" s="2">
        <v>1.0180654020063338</v>
      </c>
      <c r="CT71" s="103"/>
      <c r="CU71" s="74"/>
    </row>
    <row r="72" spans="1:99" ht="51" x14ac:dyDescent="0.25">
      <c r="A72" s="21" t="str">
        <f>[1]ENC_2016!A68</f>
        <v>70. DG</v>
      </c>
      <c r="B72" s="22" t="str">
        <f>[1]ENC_2016!B68</f>
        <v>Au moins un EP avec un PS "DG", sans autre PS associé aux autres EP*  - GIR 1 à 6</v>
      </c>
      <c r="C72" s="63">
        <v>165</v>
      </c>
      <c r="D72" s="52">
        <v>84.934728910808801</v>
      </c>
      <c r="E72" s="57">
        <v>3.3249186029024473</v>
      </c>
      <c r="F72" s="70">
        <v>3.3249186029024473</v>
      </c>
      <c r="G72" s="57">
        <v>9.6674261554355319</v>
      </c>
      <c r="H72" s="57">
        <v>1.6289840566122584</v>
      </c>
      <c r="I72" s="70">
        <v>11.296410212047792</v>
      </c>
      <c r="J72" s="57">
        <v>3.5294109721646358</v>
      </c>
      <c r="K72" s="70">
        <v>3.5294109721646358</v>
      </c>
      <c r="L72" s="70">
        <v>18.150739787114873</v>
      </c>
      <c r="M72" s="56">
        <v>0.59335988294796937</v>
      </c>
      <c r="N72" s="57">
        <v>0.75069495763712402</v>
      </c>
      <c r="O72" s="70">
        <v>1.3440548405850936</v>
      </c>
      <c r="P72" s="57">
        <v>1.3458259586439874</v>
      </c>
      <c r="Q72" s="57">
        <v>0.29957956770532168</v>
      </c>
      <c r="R72" s="70">
        <v>1.645405526349309</v>
      </c>
      <c r="S72" s="72">
        <v>2.9894603669343982</v>
      </c>
      <c r="T72" s="57">
        <v>0.60713296778794867</v>
      </c>
      <c r="U72" s="57">
        <v>2.0890950639715329</v>
      </c>
      <c r="V72" s="70">
        <v>2.6962280317594818</v>
      </c>
      <c r="W72" s="57">
        <v>7.6055263258077384</v>
      </c>
      <c r="X72" s="57">
        <v>0.48577725148770678</v>
      </c>
      <c r="Y72" s="70">
        <v>8.0913035772954451</v>
      </c>
      <c r="Z72" s="70">
        <v>10.787531609054932</v>
      </c>
      <c r="AA72" s="56">
        <v>0.31404020808654065</v>
      </c>
      <c r="AB72" s="57">
        <v>1.5010495708797444</v>
      </c>
      <c r="AC72" s="70">
        <v>1.8150897789662852</v>
      </c>
      <c r="AD72" s="57">
        <v>6.6561636125481449</v>
      </c>
      <c r="AE72" s="57">
        <v>0.24343992456373945</v>
      </c>
      <c r="AF72" s="57">
        <v>9.0413404123702967E-2</v>
      </c>
      <c r="AG72" s="57">
        <v>0.62158259704250551</v>
      </c>
      <c r="AH72" s="57">
        <v>0.16042428750453458</v>
      </c>
      <c r="AI72" s="57">
        <v>3.3585222354725355</v>
      </c>
      <c r="AJ72" s="57">
        <v>0.30654045605805724</v>
      </c>
      <c r="AK72" s="70">
        <v>11.437086517313221</v>
      </c>
      <c r="AL72" s="57">
        <v>0.50056505955744635</v>
      </c>
      <c r="AM72" s="57">
        <v>0.45904579246683574</v>
      </c>
      <c r="AN72" s="70">
        <v>0.95961085202428242</v>
      </c>
      <c r="AO72" s="57">
        <v>1.03718984600024</v>
      </c>
      <c r="AP72" s="57">
        <v>0.16063830304604387</v>
      </c>
      <c r="AQ72" s="57">
        <v>1.2951221454788662E-2</v>
      </c>
      <c r="AR72" s="57">
        <v>1.1375534451777927</v>
      </c>
      <c r="AS72" s="57">
        <v>0.45915585346379101</v>
      </c>
      <c r="AT72" s="57">
        <v>0.1977101055511854</v>
      </c>
      <c r="AU72" s="70">
        <v>3.0051987746938416</v>
      </c>
      <c r="AV72" s="57">
        <v>0.11547803940962834</v>
      </c>
      <c r="AW72" s="70">
        <v>0.11547803940962834</v>
      </c>
      <c r="AX72" s="72">
        <v>17.332463962407243</v>
      </c>
      <c r="AY72" s="57">
        <v>0.7224567019302961</v>
      </c>
      <c r="AZ72" s="70">
        <v>0.7224567019302961</v>
      </c>
      <c r="BA72" s="57">
        <v>0.6671697769230216</v>
      </c>
      <c r="BB72" s="57">
        <v>2.4439374146252409E-2</v>
      </c>
      <c r="BC72" s="70">
        <v>0.69160915106927401</v>
      </c>
      <c r="BD72" s="57">
        <v>2.5038386754144293</v>
      </c>
      <c r="BE72" s="57">
        <v>0.43200823685076756</v>
      </c>
      <c r="BF72" s="57">
        <v>3.6081109731024921E-2</v>
      </c>
      <c r="BG72" s="57">
        <v>8.1438873945875095E-2</v>
      </c>
      <c r="BH72" s="57">
        <v>0.19815164522340031</v>
      </c>
      <c r="BI72" s="70">
        <v>3.2515185411654972</v>
      </c>
      <c r="BJ72" s="70">
        <v>4.6655843941650694</v>
      </c>
      <c r="BK72" s="56">
        <v>0.5705631793182806</v>
      </c>
      <c r="BL72" s="57">
        <v>15.222999785504193</v>
      </c>
      <c r="BM72" s="57">
        <v>0.1732972841300115</v>
      </c>
      <c r="BN72" s="70">
        <v>15.966860248952495</v>
      </c>
      <c r="BO72" s="57">
        <v>2.5658352205409174</v>
      </c>
      <c r="BP72" s="57">
        <v>0.23163371583953207</v>
      </c>
      <c r="BQ72" s="57">
        <v>0.54092955195422698</v>
      </c>
      <c r="BR72" s="70">
        <v>3.3383984883346782</v>
      </c>
      <c r="BS72" s="57">
        <v>1.1890109057215599</v>
      </c>
      <c r="BT72" s="70">
        <v>1.1890109057215599</v>
      </c>
      <c r="BU72" s="72">
        <v>20.494269643008728</v>
      </c>
      <c r="BV72" s="57">
        <v>0.94030779651310059</v>
      </c>
      <c r="BW72" s="57">
        <v>1.8816373171449203</v>
      </c>
      <c r="BX72" s="57">
        <v>0.24572478056786798</v>
      </c>
      <c r="BY72" s="70">
        <v>3.0676698942258898</v>
      </c>
      <c r="BZ72" s="57">
        <v>0.49475340176876487</v>
      </c>
      <c r="CA72" s="57">
        <v>1.3119533022967784</v>
      </c>
      <c r="CB72" s="57">
        <v>0.89793656295189117</v>
      </c>
      <c r="CC72" s="70">
        <v>2.7046432670174361</v>
      </c>
      <c r="CD72" s="57">
        <v>0.26127380290206781</v>
      </c>
      <c r="CE72" s="70">
        <v>0.26127380290206781</v>
      </c>
      <c r="CF72" s="70">
        <v>6.0335869641453872</v>
      </c>
      <c r="CG72" s="56">
        <v>7.9444942756338479</v>
      </c>
      <c r="CH72" s="70">
        <v>7.9444942756338479</v>
      </c>
      <c r="CI72" s="57">
        <v>5.4492472347671645</v>
      </c>
      <c r="CJ72" s="70">
        <v>5.4492472347671645</v>
      </c>
      <c r="CK72" s="57">
        <v>8.4079363571891191E-2</v>
      </c>
      <c r="CL72" s="70">
        <v>8.4079363571891191E-2</v>
      </c>
      <c r="CM72" s="72">
        <v>13.477820873972899</v>
      </c>
      <c r="CN72" s="57">
        <v>1.3957984911098791</v>
      </c>
      <c r="CO72" s="70">
        <v>1.3957984911098791</v>
      </c>
      <c r="CP72" s="70">
        <v>1.3957984911098791</v>
      </c>
      <c r="CQ72" s="68">
        <v>95.327256091913426</v>
      </c>
      <c r="CR72" s="2">
        <v>9.3242425403820377</v>
      </c>
      <c r="CS72" s="2">
        <v>0.93299699069160902</v>
      </c>
      <c r="CT72" s="103"/>
      <c r="CU72" s="74"/>
    </row>
    <row r="73" spans="1:99" ht="38.25" x14ac:dyDescent="0.25">
      <c r="A73" s="21" t="str">
        <f>[1]ENC_2016!A69</f>
        <v>72. S1 et/ou S0 - rang 1</v>
      </c>
      <c r="B73" s="22" t="str">
        <f>[1]ENC_2016!B69</f>
        <v>Uniquement des EP avec un PS "S1" et / ou "S0"  - GIR 1</v>
      </c>
      <c r="C73" s="63">
        <v>1103</v>
      </c>
      <c r="D73" s="52">
        <v>87.981201031688911</v>
      </c>
      <c r="E73" s="57">
        <v>3.8466966240513525</v>
      </c>
      <c r="F73" s="70">
        <v>3.8466966240513525</v>
      </c>
      <c r="G73" s="57">
        <v>8.5699167549851119</v>
      </c>
      <c r="H73" s="57">
        <v>1.3546694617187653</v>
      </c>
      <c r="I73" s="70">
        <v>9.9245862167039451</v>
      </c>
      <c r="J73" s="57">
        <v>4.0954804714708217</v>
      </c>
      <c r="K73" s="70">
        <v>4.0954804714708217</v>
      </c>
      <c r="L73" s="70">
        <v>17.866763312226123</v>
      </c>
      <c r="M73" s="56">
        <v>0.84993925180492136</v>
      </c>
      <c r="N73" s="57">
        <v>0.31436657443943378</v>
      </c>
      <c r="O73" s="70">
        <v>1.1643058262443537</v>
      </c>
      <c r="P73" s="57">
        <v>1.672885712327757</v>
      </c>
      <c r="Q73" s="57">
        <v>0.33918932883321662</v>
      </c>
      <c r="R73" s="70">
        <v>2.0120750411609736</v>
      </c>
      <c r="S73" s="72">
        <v>3.1763808674053218</v>
      </c>
      <c r="T73" s="57">
        <v>0.72410628821273848</v>
      </c>
      <c r="U73" s="57">
        <v>2.3507763956665721</v>
      </c>
      <c r="V73" s="70">
        <v>3.0748826838792929</v>
      </c>
      <c r="W73" s="57">
        <v>7.262834942066827</v>
      </c>
      <c r="X73" s="57">
        <v>0.65966363354418878</v>
      </c>
      <c r="Y73" s="70">
        <v>7.9224985756110158</v>
      </c>
      <c r="Z73" s="70">
        <v>10.997381259490252</v>
      </c>
      <c r="AA73" s="56">
        <v>0.51554842790320488</v>
      </c>
      <c r="AB73" s="57">
        <v>1.5984504302262985</v>
      </c>
      <c r="AC73" s="70">
        <v>2.1139988581295035</v>
      </c>
      <c r="AD73" s="57">
        <v>6.2202179480375932</v>
      </c>
      <c r="AE73" s="57">
        <v>0.27223320439138204</v>
      </c>
      <c r="AF73" s="57">
        <v>7.0336139941310188E-2</v>
      </c>
      <c r="AG73" s="57">
        <v>0.31002020419660592</v>
      </c>
      <c r="AH73" s="57">
        <v>0.23031705925280554</v>
      </c>
      <c r="AI73" s="57">
        <v>4.4761709025336378</v>
      </c>
      <c r="AJ73" s="57">
        <v>0.27128540628019093</v>
      </c>
      <c r="AK73" s="70">
        <v>11.850580864633526</v>
      </c>
      <c r="AL73" s="57">
        <v>0.58869419865201256</v>
      </c>
      <c r="AM73" s="57">
        <v>0.27545773843996246</v>
      </c>
      <c r="AN73" s="70">
        <v>0.86415193709197424</v>
      </c>
      <c r="AO73" s="57">
        <v>0.97864532134374638</v>
      </c>
      <c r="AP73" s="57">
        <v>0.18145868503130838</v>
      </c>
      <c r="AQ73" s="57">
        <v>1.7502841652689692E-2</v>
      </c>
      <c r="AR73" s="57">
        <v>1.3012954221861801</v>
      </c>
      <c r="AS73" s="57">
        <v>0.206761042720704</v>
      </c>
      <c r="AT73" s="57">
        <v>0.38078790726118616</v>
      </c>
      <c r="AU73" s="70">
        <v>3.0664512201958152</v>
      </c>
      <c r="AV73" s="57">
        <v>0.12535154895563147</v>
      </c>
      <c r="AW73" s="70">
        <v>0.12535154895563147</v>
      </c>
      <c r="AX73" s="72">
        <v>18.020534429006439</v>
      </c>
      <c r="AY73" s="57">
        <v>0.51109131475710501</v>
      </c>
      <c r="AZ73" s="70">
        <v>0.51109131475710501</v>
      </c>
      <c r="BA73" s="57">
        <v>0.39239367981009621</v>
      </c>
      <c r="BB73" s="57">
        <v>1.8892475473885159E-2</v>
      </c>
      <c r="BC73" s="70">
        <v>0.41128615528398138</v>
      </c>
      <c r="BD73" s="57">
        <v>1.223663744038602</v>
      </c>
      <c r="BE73" s="57">
        <v>0.16164672000368299</v>
      </c>
      <c r="BF73" s="57">
        <v>1.0005577759328219E-3</v>
      </c>
      <c r="BG73" s="57">
        <v>0.17664222669843105</v>
      </c>
      <c r="BH73" s="57">
        <v>0.23180549965816113</v>
      </c>
      <c r="BI73" s="70">
        <v>1.7947587481748102</v>
      </c>
      <c r="BJ73" s="70">
        <v>2.7171362182158951</v>
      </c>
      <c r="BK73" s="56">
        <v>1.1474363592763304</v>
      </c>
      <c r="BL73" s="57">
        <v>28.701805890957765</v>
      </c>
      <c r="BM73" s="57">
        <v>0.20583348593767925</v>
      </c>
      <c r="BN73" s="70">
        <v>30.055075736171752</v>
      </c>
      <c r="BO73" s="57">
        <v>5.6772220493423537</v>
      </c>
      <c r="BP73" s="57">
        <v>0.26274005151232827</v>
      </c>
      <c r="BQ73" s="57">
        <v>0.74954450125613403</v>
      </c>
      <c r="BR73" s="70">
        <v>6.6895066021108072</v>
      </c>
      <c r="BS73" s="57">
        <v>1.329183018444503</v>
      </c>
      <c r="BT73" s="70">
        <v>1.329183018444503</v>
      </c>
      <c r="BU73" s="72">
        <v>38.073765356727101</v>
      </c>
      <c r="BV73" s="57">
        <v>0.81287681876843765</v>
      </c>
      <c r="BW73" s="57">
        <v>1.9998875855750391</v>
      </c>
      <c r="BX73" s="57">
        <v>0.23591372046682174</v>
      </c>
      <c r="BY73" s="70">
        <v>3.0486781248102996</v>
      </c>
      <c r="BZ73" s="57">
        <v>0.58814087465675813</v>
      </c>
      <c r="CA73" s="57">
        <v>1.0168030094711773</v>
      </c>
      <c r="CB73" s="57">
        <v>1.0030048341530975</v>
      </c>
      <c r="CC73" s="70">
        <v>2.6079487182810288</v>
      </c>
      <c r="CD73" s="57">
        <v>0.21989163387715785</v>
      </c>
      <c r="CE73" s="70">
        <v>0.21989163387715785</v>
      </c>
      <c r="CF73" s="70">
        <v>5.87651847696847</v>
      </c>
      <c r="CG73" s="56">
        <v>7.2723675384117383</v>
      </c>
      <c r="CH73" s="70">
        <v>7.2723675384117383</v>
      </c>
      <c r="CI73" s="57">
        <v>5.6817966843275762</v>
      </c>
      <c r="CJ73" s="70">
        <v>5.6817966843275762</v>
      </c>
      <c r="CK73" s="57">
        <v>7.3830994765280197E-2</v>
      </c>
      <c r="CL73" s="70">
        <v>7.3830994765280197E-2</v>
      </c>
      <c r="CM73" s="72">
        <v>13.027995217504548</v>
      </c>
      <c r="CN73" s="57">
        <v>0.73898871627057772</v>
      </c>
      <c r="CO73" s="70">
        <v>0.73898871627057772</v>
      </c>
      <c r="CP73" s="70">
        <v>0.73898871627057772</v>
      </c>
      <c r="CQ73" s="68">
        <v>110.49546385381488</v>
      </c>
      <c r="CR73" s="2">
        <v>7.3013942767916333</v>
      </c>
      <c r="CS73" s="2">
        <v>0.88234264809448792</v>
      </c>
      <c r="CT73" s="103"/>
      <c r="CU73" s="74"/>
    </row>
    <row r="74" spans="1:99" ht="63.75" x14ac:dyDescent="0.25">
      <c r="A74" s="21" t="str">
        <f>[1]ENC_2016!A70</f>
        <v>73. S1 et/ou S0 - rang 2</v>
      </c>
      <c r="B74" s="22" t="str">
        <f>[1]ENC_2016!B70</f>
        <v>Uniquement des EP avec un PS "S1" et / ou "S0"  - GIR 2 avec C en cohérence, orientation et transferts</v>
      </c>
      <c r="C74" s="63">
        <v>56</v>
      </c>
      <c r="D74" s="52">
        <v>84.476398430163826</v>
      </c>
      <c r="E74" s="57">
        <v>5.5240797362541949</v>
      </c>
      <c r="F74" s="70">
        <v>5.5240797362541949</v>
      </c>
      <c r="G74" s="57">
        <v>10.805734932407397</v>
      </c>
      <c r="H74" s="57">
        <v>1.6105462768651944</v>
      </c>
      <c r="I74" s="70">
        <v>12.416281209272599</v>
      </c>
      <c r="J74" s="57">
        <v>4.897371734719524</v>
      </c>
      <c r="K74" s="70">
        <v>4.897371734719524</v>
      </c>
      <c r="L74" s="70">
        <v>22.837732680246329</v>
      </c>
      <c r="M74" s="56">
        <v>0.36402418439641165</v>
      </c>
      <c r="N74" s="57">
        <v>0.30044380003728183</v>
      </c>
      <c r="O74" s="70">
        <v>0.66446798443369326</v>
      </c>
      <c r="P74" s="57">
        <v>2.2205377220813936</v>
      </c>
      <c r="Q74" s="57">
        <v>0.32385775767677938</v>
      </c>
      <c r="R74" s="70">
        <v>2.5443954797581729</v>
      </c>
      <c r="S74" s="72">
        <v>3.2088634641918654</v>
      </c>
      <c r="T74" s="57">
        <v>0.23786427275936306</v>
      </c>
      <c r="U74" s="57">
        <v>2.6616547060066029</v>
      </c>
      <c r="V74" s="70">
        <v>2.8995189787659656</v>
      </c>
      <c r="W74" s="57">
        <v>7.0394956485996891</v>
      </c>
      <c r="X74" s="57">
        <v>0.62161408267082674</v>
      </c>
      <c r="Y74" s="70">
        <v>7.6611097312705159</v>
      </c>
      <c r="Z74" s="70">
        <v>10.560628710036475</v>
      </c>
      <c r="AA74" s="56">
        <v>0.316619498046814</v>
      </c>
      <c r="AB74" s="57">
        <v>1.7415759660051826</v>
      </c>
      <c r="AC74" s="70">
        <v>2.0581954640519964</v>
      </c>
      <c r="AD74" s="57">
        <v>4.2075959127254192</v>
      </c>
      <c r="AE74" s="57">
        <v>0.2640780306585282</v>
      </c>
      <c r="AF74" s="57">
        <v>3.5386205629940763E-2</v>
      </c>
      <c r="AG74" s="57">
        <v>0.133070391779117</v>
      </c>
      <c r="AH74" s="57">
        <v>6.2756471125830465E-2</v>
      </c>
      <c r="AI74" s="57">
        <v>3.0004888180719433</v>
      </c>
      <c r="AJ74" s="57">
        <v>0.15997927684401314</v>
      </c>
      <c r="AK74" s="70">
        <v>7.863355106834792</v>
      </c>
      <c r="AL74" s="57">
        <v>0.48350750014902982</v>
      </c>
      <c r="AM74" s="57">
        <v>0.29958943565021079</v>
      </c>
      <c r="AN74" s="70">
        <v>0.78309693579924045</v>
      </c>
      <c r="AO74" s="57">
        <v>1.0627524542692828</v>
      </c>
      <c r="AP74" s="57">
        <v>0.22187489434438057</v>
      </c>
      <c r="AQ74" s="57">
        <v>1.5480741301329716E-2</v>
      </c>
      <c r="AR74" s="57">
        <v>2.01743658620155</v>
      </c>
      <c r="AS74" s="57">
        <v>0.15089130331201145</v>
      </c>
      <c r="AT74" s="57">
        <v>0.15848770517329891</v>
      </c>
      <c r="AU74" s="70">
        <v>3.6269236846018535</v>
      </c>
      <c r="AV74" s="57">
        <v>0.14266823510194282</v>
      </c>
      <c r="AW74" s="70">
        <v>0.14266823510194282</v>
      </c>
      <c r="AX74" s="72">
        <v>14.474239426389826</v>
      </c>
      <c r="AY74" s="57">
        <v>0.36911166739936746</v>
      </c>
      <c r="AZ74" s="70">
        <v>0.36911166739936746</v>
      </c>
      <c r="BA74" s="57">
        <v>6.1574406591958772E-2</v>
      </c>
      <c r="BB74" s="57">
        <v>0</v>
      </c>
      <c r="BC74" s="70">
        <v>6.1574406591958772E-2</v>
      </c>
      <c r="BD74" s="57">
        <v>1.3217972177330113</v>
      </c>
      <c r="BE74" s="57">
        <v>0.19671314473488691</v>
      </c>
      <c r="BF74" s="57">
        <v>3.9045486326738835E-2</v>
      </c>
      <c r="BG74" s="57">
        <v>0</v>
      </c>
      <c r="BH74" s="57">
        <v>7.7664527944410908E-2</v>
      </c>
      <c r="BI74" s="70">
        <v>1.6352203767390479</v>
      </c>
      <c r="BJ74" s="70">
        <v>2.0659064507303744</v>
      </c>
      <c r="BK74" s="56">
        <v>3.7592706020192814</v>
      </c>
      <c r="BL74" s="57">
        <v>20.124358262487785</v>
      </c>
      <c r="BM74" s="57">
        <v>0.24426742887936459</v>
      </c>
      <c r="BN74" s="70">
        <v>24.127896293386438</v>
      </c>
      <c r="BO74" s="57">
        <v>2.9559796737087831</v>
      </c>
      <c r="BP74" s="57">
        <v>0.35499447686926511</v>
      </c>
      <c r="BQ74" s="57">
        <v>0.37289137639090691</v>
      </c>
      <c r="BR74" s="70">
        <v>3.6838655269689613</v>
      </c>
      <c r="BS74" s="57">
        <v>1.4110486505797699</v>
      </c>
      <c r="BT74" s="70">
        <v>1.4110486505797699</v>
      </c>
      <c r="BU74" s="72">
        <v>29.222810470935169</v>
      </c>
      <c r="BV74" s="57">
        <v>0.89535762771401972</v>
      </c>
      <c r="BW74" s="57">
        <v>3.3144146126711949</v>
      </c>
      <c r="BX74" s="57">
        <v>0.17184923421004075</v>
      </c>
      <c r="BY74" s="70">
        <v>4.3816214745952538</v>
      </c>
      <c r="BZ74" s="57">
        <v>0.61465416075802826</v>
      </c>
      <c r="CA74" s="57">
        <v>0.98811623771299495</v>
      </c>
      <c r="CB74" s="57">
        <v>0.96765090398850917</v>
      </c>
      <c r="CC74" s="70">
        <v>2.5704213024595282</v>
      </c>
      <c r="CD74" s="57">
        <v>0.3109610048277805</v>
      </c>
      <c r="CE74" s="70">
        <v>0.3109610048277805</v>
      </c>
      <c r="CF74" s="70">
        <v>7.2630037818825679</v>
      </c>
      <c r="CG74" s="56">
        <v>7.5457722458671341</v>
      </c>
      <c r="CH74" s="70">
        <v>7.5457722458671341</v>
      </c>
      <c r="CI74" s="57">
        <v>7.3543212605655519</v>
      </c>
      <c r="CJ74" s="70">
        <v>7.3543212605655519</v>
      </c>
      <c r="CK74" s="57">
        <v>7.6534484091465974E-2</v>
      </c>
      <c r="CL74" s="70">
        <v>7.6534484091465974E-2</v>
      </c>
      <c r="CM74" s="72">
        <v>14.976627990524166</v>
      </c>
      <c r="CN74" s="57">
        <v>1.0667386639884529</v>
      </c>
      <c r="CO74" s="70">
        <v>1.0667386639884529</v>
      </c>
      <c r="CP74" s="70">
        <v>1.0667386639884529</v>
      </c>
      <c r="CQ74" s="68">
        <v>105.67655163892518</v>
      </c>
      <c r="CR74" s="2">
        <v>8.8872116678570627</v>
      </c>
      <c r="CS74" s="2">
        <v>1.3200370214793897</v>
      </c>
      <c r="CT74" s="103"/>
      <c r="CU74" s="74"/>
    </row>
    <row r="75" spans="1:99" ht="51" x14ac:dyDescent="0.25">
      <c r="A75" s="21" t="str">
        <f>[1]ENC_2016!A71</f>
        <v>74. S1 et/ou S0 - rang 3</v>
      </c>
      <c r="B75" s="22" t="str">
        <f>[1]ENC_2016!B71</f>
        <v>Uniquement des EP avec un PS "S1" et / ou "S0"  - GIR 2 avec C en cohérence et orientation</v>
      </c>
      <c r="C75" s="63">
        <v>297</v>
      </c>
      <c r="D75" s="52">
        <v>87.161102460260793</v>
      </c>
      <c r="E75" s="57">
        <v>4.3020939729544576</v>
      </c>
      <c r="F75" s="70">
        <v>4.3020939729544576</v>
      </c>
      <c r="G75" s="57">
        <v>7.0407452101157997</v>
      </c>
      <c r="H75" s="57">
        <v>1.179417897331833</v>
      </c>
      <c r="I75" s="70">
        <v>8.2201631074476378</v>
      </c>
      <c r="J75" s="57">
        <v>4.8513638892090434</v>
      </c>
      <c r="K75" s="70">
        <v>4.8513638892090434</v>
      </c>
      <c r="L75" s="70">
        <v>17.373620969611054</v>
      </c>
      <c r="M75" s="56">
        <v>1.0179278957313762</v>
      </c>
      <c r="N75" s="57">
        <v>0.20371320724971473</v>
      </c>
      <c r="O75" s="70">
        <v>1.2216411029810907</v>
      </c>
      <c r="P75" s="57">
        <v>1.4226171899478115</v>
      </c>
      <c r="Q75" s="57">
        <v>0.49130217048944735</v>
      </c>
      <c r="R75" s="70">
        <v>1.9139193604372589</v>
      </c>
      <c r="S75" s="72">
        <v>3.1355604634183485</v>
      </c>
      <c r="T75" s="57">
        <v>1.1263449831636694</v>
      </c>
      <c r="U75" s="57">
        <v>1.6335176713299673</v>
      </c>
      <c r="V75" s="70">
        <v>2.7598626544936367</v>
      </c>
      <c r="W75" s="57">
        <v>7.2535456219074268</v>
      </c>
      <c r="X75" s="57">
        <v>1.0044418916083329</v>
      </c>
      <c r="Y75" s="70">
        <v>8.2579875135157597</v>
      </c>
      <c r="Z75" s="70">
        <v>11.017850168009419</v>
      </c>
      <c r="AA75" s="56">
        <v>0.39536555309809851</v>
      </c>
      <c r="AB75" s="57">
        <v>1.666104671981578</v>
      </c>
      <c r="AC75" s="70">
        <v>2.0614702250796766</v>
      </c>
      <c r="AD75" s="57">
        <v>4.9582587204231823</v>
      </c>
      <c r="AE75" s="57">
        <v>0.248553950581513</v>
      </c>
      <c r="AF75" s="57">
        <v>0.19583724510665265</v>
      </c>
      <c r="AG75" s="57">
        <v>0.28250758765042927</v>
      </c>
      <c r="AH75" s="57">
        <v>0.29206871662745426</v>
      </c>
      <c r="AI75" s="57">
        <v>3.0927274131529239</v>
      </c>
      <c r="AJ75" s="57">
        <v>0.26514643119486359</v>
      </c>
      <c r="AK75" s="70">
        <v>9.3351000647370199</v>
      </c>
      <c r="AL75" s="57">
        <v>0.44680305130084025</v>
      </c>
      <c r="AM75" s="57">
        <v>0.31371226170874095</v>
      </c>
      <c r="AN75" s="70">
        <v>0.76051531300958108</v>
      </c>
      <c r="AO75" s="57">
        <v>1.0615750441661758</v>
      </c>
      <c r="AP75" s="57">
        <v>0.15872903733156132</v>
      </c>
      <c r="AQ75" s="57">
        <v>1.1224230386817635E-2</v>
      </c>
      <c r="AR75" s="57">
        <v>1.1847260594883227</v>
      </c>
      <c r="AS75" s="57">
        <v>0.31506610404026525</v>
      </c>
      <c r="AT75" s="57">
        <v>0.23244360145936582</v>
      </c>
      <c r="AU75" s="70">
        <v>2.9637640768725082</v>
      </c>
      <c r="AV75" s="57">
        <v>0.14342118348914845</v>
      </c>
      <c r="AW75" s="70">
        <v>0.14342118348914845</v>
      </c>
      <c r="AX75" s="72">
        <v>15.264270863187917</v>
      </c>
      <c r="AY75" s="57">
        <v>0.60630871383684104</v>
      </c>
      <c r="AZ75" s="70">
        <v>0.60630871383684104</v>
      </c>
      <c r="BA75" s="57">
        <v>0.22338399832655295</v>
      </c>
      <c r="BB75" s="57">
        <v>7.9855700871061096E-3</v>
      </c>
      <c r="BC75" s="70">
        <v>0.23136956841365905</v>
      </c>
      <c r="BD75" s="57">
        <v>1.3895613298415612</v>
      </c>
      <c r="BE75" s="57">
        <v>0.17355854853897665</v>
      </c>
      <c r="BF75" s="57">
        <v>7.5810997512789757E-3</v>
      </c>
      <c r="BG75" s="57">
        <v>6.9940580176562114E-2</v>
      </c>
      <c r="BH75" s="57">
        <v>0.18437906747333549</v>
      </c>
      <c r="BI75" s="70">
        <v>1.8250206257817143</v>
      </c>
      <c r="BJ75" s="70">
        <v>2.6626989080322159</v>
      </c>
      <c r="BK75" s="56">
        <v>0.69136192841606581</v>
      </c>
      <c r="BL75" s="57">
        <v>21.426533390201282</v>
      </c>
      <c r="BM75" s="57">
        <v>0.34335059628760445</v>
      </c>
      <c r="BN75" s="70">
        <v>22.461245914904932</v>
      </c>
      <c r="BO75" s="57">
        <v>5.5989202692594615</v>
      </c>
      <c r="BP75" s="57">
        <v>0.18594637388398025</v>
      </c>
      <c r="BQ75" s="57">
        <v>0.94170837689589315</v>
      </c>
      <c r="BR75" s="70">
        <v>6.7265750200393377</v>
      </c>
      <c r="BS75" s="57">
        <v>1.5376162266040083</v>
      </c>
      <c r="BT75" s="70">
        <v>1.5376162266040083</v>
      </c>
      <c r="BU75" s="72">
        <v>30.725437161548268</v>
      </c>
      <c r="BV75" s="57">
        <v>0.97545483576272829</v>
      </c>
      <c r="BW75" s="57">
        <v>2.5553369302625608</v>
      </c>
      <c r="BX75" s="57">
        <v>0.20306048327998377</v>
      </c>
      <c r="BY75" s="70">
        <v>3.7338522493052726</v>
      </c>
      <c r="BZ75" s="57">
        <v>0.44790070203472826</v>
      </c>
      <c r="CA75" s="57">
        <v>0.9041047397584665</v>
      </c>
      <c r="CB75" s="57">
        <v>0.94114177016596223</v>
      </c>
      <c r="CC75" s="70">
        <v>2.2931472119591554</v>
      </c>
      <c r="CD75" s="57">
        <v>0.31892490428313491</v>
      </c>
      <c r="CE75" s="70">
        <v>0.31892490428313491</v>
      </c>
      <c r="CF75" s="70">
        <v>6.3459243655475666</v>
      </c>
      <c r="CG75" s="56">
        <v>8.7011582408449009</v>
      </c>
      <c r="CH75" s="70">
        <v>8.7011582408449009</v>
      </c>
      <c r="CI75" s="57">
        <v>5.2744512781324913</v>
      </c>
      <c r="CJ75" s="70">
        <v>5.2744512781324913</v>
      </c>
      <c r="CK75" s="57">
        <v>5.3538547808668235E-2</v>
      </c>
      <c r="CL75" s="70">
        <v>5.3538547808668235E-2</v>
      </c>
      <c r="CM75" s="72">
        <v>14.029148066786094</v>
      </c>
      <c r="CN75" s="57">
        <v>0.95039714284175736</v>
      </c>
      <c r="CO75" s="70">
        <v>0.95039714284175736</v>
      </c>
      <c r="CP75" s="70">
        <v>0.95039714284175736</v>
      </c>
      <c r="CQ75" s="68">
        <v>101.50490810898259</v>
      </c>
      <c r="CR75" s="2">
        <v>8.0239148740202655</v>
      </c>
      <c r="CS75" s="2">
        <v>0.64692803560873313</v>
      </c>
      <c r="CT75" s="103"/>
      <c r="CU75" s="74"/>
    </row>
    <row r="76" spans="1:99" ht="63.75" x14ac:dyDescent="0.25">
      <c r="A76" s="21" t="str">
        <f>[1]ENC_2016!A72</f>
        <v>75. S1 et/ou S0 - rang 4</v>
      </c>
      <c r="B76" s="22" t="str">
        <f>[1]ENC_2016!B72</f>
        <v>Uniquement des EP avec un PS "S1" et / ou "S0"  - GIR 2 avec B en cohérence et C en orientation</v>
      </c>
      <c r="C76" s="63">
        <v>353</v>
      </c>
      <c r="D76" s="52">
        <v>87.914645631742246</v>
      </c>
      <c r="E76" s="57">
        <v>3.3869928505898441</v>
      </c>
      <c r="F76" s="70">
        <v>3.3869928505898441</v>
      </c>
      <c r="G76" s="57">
        <v>8.6405872822391547</v>
      </c>
      <c r="H76" s="57">
        <v>1.2887219018634981</v>
      </c>
      <c r="I76" s="70">
        <v>9.9293091841026744</v>
      </c>
      <c r="J76" s="57">
        <v>4.5017252541924631</v>
      </c>
      <c r="K76" s="70">
        <v>4.5017252541924631</v>
      </c>
      <c r="L76" s="70">
        <v>17.818027288885006</v>
      </c>
      <c r="M76" s="56">
        <v>0.83850871280230088</v>
      </c>
      <c r="N76" s="57">
        <v>0.4143678011381941</v>
      </c>
      <c r="O76" s="70">
        <v>1.2528765139404943</v>
      </c>
      <c r="P76" s="57">
        <v>1.4656530865819812</v>
      </c>
      <c r="Q76" s="57">
        <v>0.41509505219848486</v>
      </c>
      <c r="R76" s="70">
        <v>1.8807481387804661</v>
      </c>
      <c r="S76" s="72">
        <v>3.1336246527209624</v>
      </c>
      <c r="T76" s="57">
        <v>0.75840692389822806</v>
      </c>
      <c r="U76" s="57">
        <v>2.3257133415727225</v>
      </c>
      <c r="V76" s="70">
        <v>3.0841202654709567</v>
      </c>
      <c r="W76" s="57">
        <v>7.3080070609885759</v>
      </c>
      <c r="X76" s="57">
        <v>0.76913651977606179</v>
      </c>
      <c r="Y76" s="70">
        <v>8.0771435807646377</v>
      </c>
      <c r="Z76" s="70">
        <v>11.161263846235578</v>
      </c>
      <c r="AA76" s="56">
        <v>0.33795841486855377</v>
      </c>
      <c r="AB76" s="57">
        <v>1.6754429182495549</v>
      </c>
      <c r="AC76" s="70">
        <v>2.0134013331181086</v>
      </c>
      <c r="AD76" s="57">
        <v>5.512335453230305</v>
      </c>
      <c r="AE76" s="57">
        <v>0.18299443001762036</v>
      </c>
      <c r="AF76" s="57">
        <v>0.11040658444413597</v>
      </c>
      <c r="AG76" s="57">
        <v>0.31351353704951318</v>
      </c>
      <c r="AH76" s="57">
        <v>0.18142704086920283</v>
      </c>
      <c r="AI76" s="57">
        <v>4.5696960471634114</v>
      </c>
      <c r="AJ76" s="57">
        <v>0.33031178621879415</v>
      </c>
      <c r="AK76" s="70">
        <v>11.200684878992982</v>
      </c>
      <c r="AL76" s="57">
        <v>0.47128822350124872</v>
      </c>
      <c r="AM76" s="57">
        <v>0.38282014760261995</v>
      </c>
      <c r="AN76" s="70">
        <v>0.85410837110386928</v>
      </c>
      <c r="AO76" s="57">
        <v>0.56214814983887074</v>
      </c>
      <c r="AP76" s="57">
        <v>0.12389764715069519</v>
      </c>
      <c r="AQ76" s="57">
        <v>9.7960743757185588E-3</v>
      </c>
      <c r="AR76" s="57">
        <v>1.1827980116847614</v>
      </c>
      <c r="AS76" s="57">
        <v>0.34790081250143051</v>
      </c>
      <c r="AT76" s="57">
        <v>0.22883270583869031</v>
      </c>
      <c r="AU76" s="70">
        <v>2.4553734013901667</v>
      </c>
      <c r="AV76" s="57">
        <v>0.13480592060900243</v>
      </c>
      <c r="AW76" s="70">
        <v>0.13480592060900243</v>
      </c>
      <c r="AX76" s="72">
        <v>16.658373905214138</v>
      </c>
      <c r="AY76" s="57">
        <v>0.6939122304333154</v>
      </c>
      <c r="AZ76" s="70">
        <v>0.6939122304333154</v>
      </c>
      <c r="BA76" s="57">
        <v>0.3394763965601354</v>
      </c>
      <c r="BB76" s="57">
        <v>3.0154317182337555E-2</v>
      </c>
      <c r="BC76" s="70">
        <v>0.36963071374247297</v>
      </c>
      <c r="BD76" s="57">
        <v>1.8605994436641888</v>
      </c>
      <c r="BE76" s="57">
        <v>0.27250516928294971</v>
      </c>
      <c r="BF76" s="57">
        <v>1.0239309804877885E-2</v>
      </c>
      <c r="BG76" s="57">
        <v>9.1072148208414846E-2</v>
      </c>
      <c r="BH76" s="57">
        <v>0.35098330199851413</v>
      </c>
      <c r="BI76" s="70">
        <v>2.5853993729589457</v>
      </c>
      <c r="BJ76" s="70">
        <v>3.6489423171347344</v>
      </c>
      <c r="BK76" s="56">
        <v>0.58897703344164654</v>
      </c>
      <c r="BL76" s="57">
        <v>20.577138176667187</v>
      </c>
      <c r="BM76" s="57">
        <v>0.20181962847477597</v>
      </c>
      <c r="BN76" s="70">
        <v>21.36793483858359</v>
      </c>
      <c r="BO76" s="57">
        <v>4.4971568917609606</v>
      </c>
      <c r="BP76" s="57">
        <v>0.25071505484618123</v>
      </c>
      <c r="BQ76" s="57">
        <v>0.88833973984214187</v>
      </c>
      <c r="BR76" s="70">
        <v>5.6362116864492853</v>
      </c>
      <c r="BS76" s="57">
        <v>1.4006971258209924</v>
      </c>
      <c r="BT76" s="70">
        <v>1.4006971258209924</v>
      </c>
      <c r="BU76" s="72">
        <v>28.404843650853866</v>
      </c>
      <c r="BV76" s="57">
        <v>0.75178730859852227</v>
      </c>
      <c r="BW76" s="57">
        <v>1.8819226084928222</v>
      </c>
      <c r="BX76" s="57">
        <v>0.18017406326953991</v>
      </c>
      <c r="BY76" s="70">
        <v>2.8138839803608842</v>
      </c>
      <c r="BZ76" s="57">
        <v>0.36867670906857047</v>
      </c>
      <c r="CA76" s="57">
        <v>1.1623792090777283</v>
      </c>
      <c r="CB76" s="57">
        <v>1.1532275241951551</v>
      </c>
      <c r="CC76" s="70">
        <v>2.6842834423414548</v>
      </c>
      <c r="CD76" s="57">
        <v>0.34841385521046747</v>
      </c>
      <c r="CE76" s="70">
        <v>0.34841385521046747</v>
      </c>
      <c r="CF76" s="70">
        <v>5.8465812779128052</v>
      </c>
      <c r="CG76" s="56">
        <v>8.0731903360381363</v>
      </c>
      <c r="CH76" s="70">
        <v>8.0731903360381363</v>
      </c>
      <c r="CI76" s="57">
        <v>5.1844236017826129</v>
      </c>
      <c r="CJ76" s="70">
        <v>5.1844236017826129</v>
      </c>
      <c r="CK76" s="57">
        <v>0.11993749420217993</v>
      </c>
      <c r="CL76" s="70">
        <v>0.11993749420217993</v>
      </c>
      <c r="CM76" s="72">
        <v>13.377551432022944</v>
      </c>
      <c r="CN76" s="57">
        <v>1.0540493779352198</v>
      </c>
      <c r="CO76" s="70">
        <v>1.0540493779352198</v>
      </c>
      <c r="CP76" s="70">
        <v>1.0540493779352198</v>
      </c>
      <c r="CQ76" s="68">
        <v>101.10325774891523</v>
      </c>
      <c r="CR76" s="2">
        <v>7.6142497375504554</v>
      </c>
      <c r="CS76" s="2">
        <v>0.89206895633363592</v>
      </c>
      <c r="CT76" s="103"/>
      <c r="CU76" s="74"/>
    </row>
    <row r="77" spans="1:99" ht="51" x14ac:dyDescent="0.25">
      <c r="A77" s="21" t="str">
        <f>[1]ENC_2016!A73</f>
        <v>76. S1 et/ou S0 - rang 5</v>
      </c>
      <c r="B77" s="22" t="str">
        <f>[1]ENC_2016!B73</f>
        <v>Uniquement des EP avec un PS "S1" et / ou "S0"  - GIR 2 avec B en cohérence et orientation</v>
      </c>
      <c r="C77" s="63">
        <v>68</v>
      </c>
      <c r="D77" s="52">
        <v>85.598254605277347</v>
      </c>
      <c r="E77" s="57">
        <v>3.779269040037458</v>
      </c>
      <c r="F77" s="70">
        <v>3.779269040037458</v>
      </c>
      <c r="G77" s="57">
        <v>8.532115240191473</v>
      </c>
      <c r="H77" s="57">
        <v>0.84854854628894405</v>
      </c>
      <c r="I77" s="70">
        <v>9.380663786480417</v>
      </c>
      <c r="J77" s="57">
        <v>3.4436788105207188</v>
      </c>
      <c r="K77" s="70">
        <v>3.4436788105207188</v>
      </c>
      <c r="L77" s="70">
        <v>16.6036116370386</v>
      </c>
      <c r="M77" s="56">
        <v>0.70461077275284945</v>
      </c>
      <c r="N77" s="57">
        <v>0.35510411102300626</v>
      </c>
      <c r="O77" s="70">
        <v>1.0597148837758554</v>
      </c>
      <c r="P77" s="57">
        <v>1.4366762178066093</v>
      </c>
      <c r="Q77" s="57">
        <v>0.31215152108922295</v>
      </c>
      <c r="R77" s="70">
        <v>1.7488277388958322</v>
      </c>
      <c r="S77" s="72">
        <v>2.8085426226716868</v>
      </c>
      <c r="T77" s="57">
        <v>0.36236826326413463</v>
      </c>
      <c r="U77" s="57">
        <v>2.6426971503417986</v>
      </c>
      <c r="V77" s="70">
        <v>3.0050654136059332</v>
      </c>
      <c r="W77" s="57">
        <v>7.1194882939357438</v>
      </c>
      <c r="X77" s="57">
        <v>0.62436560540103248</v>
      </c>
      <c r="Y77" s="70">
        <v>7.7438538993367763</v>
      </c>
      <c r="Z77" s="70">
        <v>10.748919312942707</v>
      </c>
      <c r="AA77" s="56">
        <v>0.45577895233655186</v>
      </c>
      <c r="AB77" s="57">
        <v>1.4331937450766647</v>
      </c>
      <c r="AC77" s="70">
        <v>1.8889726974132166</v>
      </c>
      <c r="AD77" s="57">
        <v>7.1630558011144592</v>
      </c>
      <c r="AE77" s="57">
        <v>7.5810775302210004E-2</v>
      </c>
      <c r="AF77" s="57">
        <v>4.1522505010171358E-2</v>
      </c>
      <c r="AG77" s="57">
        <v>0.37488829679556679</v>
      </c>
      <c r="AH77" s="57">
        <v>0.22723469600587679</v>
      </c>
      <c r="AI77" s="57">
        <v>4.6118694470346915</v>
      </c>
      <c r="AJ77" s="57">
        <v>0.24042436654040167</v>
      </c>
      <c r="AK77" s="70">
        <v>12.734805887803379</v>
      </c>
      <c r="AL77" s="57">
        <v>0.67610277200969193</v>
      </c>
      <c r="AM77" s="57">
        <v>0.25604479276423348</v>
      </c>
      <c r="AN77" s="70">
        <v>0.93214756477392535</v>
      </c>
      <c r="AO77" s="57">
        <v>0.65953279926230002</v>
      </c>
      <c r="AP77" s="57">
        <v>0.13155283043097568</v>
      </c>
      <c r="AQ77" s="57">
        <v>2.0517774428321971E-2</v>
      </c>
      <c r="AR77" s="57">
        <v>1.0466803390421056</v>
      </c>
      <c r="AS77" s="57">
        <v>0.21544927272236902</v>
      </c>
      <c r="AT77" s="57">
        <v>0.5706110380433711</v>
      </c>
      <c r="AU77" s="70">
        <v>2.6443440539294434</v>
      </c>
      <c r="AV77" s="57">
        <v>7.136574415309424E-2</v>
      </c>
      <c r="AW77" s="70">
        <v>7.136574415309424E-2</v>
      </c>
      <c r="AX77" s="72">
        <v>18.271635948073058</v>
      </c>
      <c r="AY77" s="57">
        <v>0.93484839130824726</v>
      </c>
      <c r="AZ77" s="70">
        <v>0.93484839130824726</v>
      </c>
      <c r="BA77" s="57">
        <v>0.38101045461205352</v>
      </c>
      <c r="BB77" s="57">
        <v>0</v>
      </c>
      <c r="BC77" s="70">
        <v>0.38101045461205352</v>
      </c>
      <c r="BD77" s="57">
        <v>2.1616191342559539</v>
      </c>
      <c r="BE77" s="57">
        <v>0.42685068294699535</v>
      </c>
      <c r="BF77" s="57">
        <v>0.23202481851154508</v>
      </c>
      <c r="BG77" s="57">
        <v>0.1153590372373986</v>
      </c>
      <c r="BH77" s="57">
        <v>0.4590272808973006</v>
      </c>
      <c r="BI77" s="70">
        <v>3.394880953849194</v>
      </c>
      <c r="BJ77" s="70">
        <v>4.7107397997694971</v>
      </c>
      <c r="BK77" s="56">
        <v>1.5586927875561438</v>
      </c>
      <c r="BL77" s="57">
        <v>27.460933660464971</v>
      </c>
      <c r="BM77" s="57">
        <v>0.20685053959277661</v>
      </c>
      <c r="BN77" s="70">
        <v>29.226476987613889</v>
      </c>
      <c r="BO77" s="57">
        <v>5.5922330460061458</v>
      </c>
      <c r="BP77" s="57">
        <v>0.18425903398057839</v>
      </c>
      <c r="BQ77" s="57">
        <v>0.66049816142032403</v>
      </c>
      <c r="BR77" s="70">
        <v>6.4369902414070497</v>
      </c>
      <c r="BS77" s="57">
        <v>1.2113563965496035</v>
      </c>
      <c r="BT77" s="70">
        <v>1.2113563965496035</v>
      </c>
      <c r="BU77" s="72">
        <v>36.874823625570535</v>
      </c>
      <c r="BV77" s="57">
        <v>1.2272390231354102</v>
      </c>
      <c r="BW77" s="57">
        <v>1.2990258959963792</v>
      </c>
      <c r="BX77" s="57">
        <v>0.19786006505265052</v>
      </c>
      <c r="BY77" s="70">
        <v>2.7241249841844417</v>
      </c>
      <c r="BZ77" s="57">
        <v>0.26403061674164829</v>
      </c>
      <c r="CA77" s="57">
        <v>0.98484018099431403</v>
      </c>
      <c r="CB77" s="57">
        <v>0.93104552212371483</v>
      </c>
      <c r="CC77" s="70">
        <v>2.1799163198596774</v>
      </c>
      <c r="CD77" s="57">
        <v>0.16779484080178705</v>
      </c>
      <c r="CE77" s="70">
        <v>0.16779484080178705</v>
      </c>
      <c r="CF77" s="70">
        <v>5.0718361448459035</v>
      </c>
      <c r="CG77" s="56">
        <v>7.2857308251691411</v>
      </c>
      <c r="CH77" s="70">
        <v>7.2857308251691411</v>
      </c>
      <c r="CI77" s="57">
        <v>4.7302249738554893</v>
      </c>
      <c r="CJ77" s="70">
        <v>4.7302249738554893</v>
      </c>
      <c r="CK77" s="57">
        <v>0.10273723713008412</v>
      </c>
      <c r="CL77" s="70">
        <v>0.10273723713008412</v>
      </c>
      <c r="CM77" s="72">
        <v>12.118693036154715</v>
      </c>
      <c r="CN77" s="57">
        <v>0.86984152046356011</v>
      </c>
      <c r="CO77" s="70">
        <v>0.86984152046356011</v>
      </c>
      <c r="CP77" s="70">
        <v>0.86984152046356011</v>
      </c>
      <c r="CQ77" s="68">
        <v>108.07864364753028</v>
      </c>
      <c r="CR77" s="2">
        <v>8.2606418218110722</v>
      </c>
      <c r="CS77" s="2">
        <v>0.33602432423134476</v>
      </c>
      <c r="CT77" s="103"/>
      <c r="CU77" s="74"/>
    </row>
    <row r="78" spans="1:99" ht="51" x14ac:dyDescent="0.25">
      <c r="A78" s="21" t="str">
        <f>[1]ENC_2016!A74</f>
        <v>77. S1 et/ou S0 - rang 6</v>
      </c>
      <c r="B78" s="22" t="str">
        <f>[1]ENC_2016!B74</f>
        <v>Uniquement des EP avec un PS "S1" et / ou "S0"  - GIR 2 avec C en transferts</v>
      </c>
      <c r="C78" s="63">
        <v>250</v>
      </c>
      <c r="D78" s="52">
        <v>86.372616215904515</v>
      </c>
      <c r="E78" s="57">
        <v>2.3853913511077467</v>
      </c>
      <c r="F78" s="70">
        <v>2.3853913511077467</v>
      </c>
      <c r="G78" s="57">
        <v>8.8062981435046854</v>
      </c>
      <c r="H78" s="57">
        <v>1.4739637545988447</v>
      </c>
      <c r="I78" s="70">
        <v>10.280261898103504</v>
      </c>
      <c r="J78" s="57">
        <v>3.6074105425546579</v>
      </c>
      <c r="K78" s="70">
        <v>3.6074105425546579</v>
      </c>
      <c r="L78" s="70">
        <v>16.2730637917659</v>
      </c>
      <c r="M78" s="56">
        <v>0.61981633231312272</v>
      </c>
      <c r="N78" s="57">
        <v>0.49900620589491806</v>
      </c>
      <c r="O78" s="70">
        <v>1.1188225382080406</v>
      </c>
      <c r="P78" s="57">
        <v>1.1846795336995757</v>
      </c>
      <c r="Q78" s="57">
        <v>0.41492612154591235</v>
      </c>
      <c r="R78" s="70">
        <v>1.599605655245488</v>
      </c>
      <c r="S78" s="72">
        <v>2.7184281934535264</v>
      </c>
      <c r="T78" s="57">
        <v>0.54491757322262568</v>
      </c>
      <c r="U78" s="57">
        <v>2.5447325389460591</v>
      </c>
      <c r="V78" s="70">
        <v>3.0896501121686852</v>
      </c>
      <c r="W78" s="57">
        <v>6.735384121726181</v>
      </c>
      <c r="X78" s="57">
        <v>0.69444110962496008</v>
      </c>
      <c r="Y78" s="70">
        <v>7.429825231351141</v>
      </c>
      <c r="Z78" s="70">
        <v>10.519475343519847</v>
      </c>
      <c r="AA78" s="56">
        <v>0.34583996637045639</v>
      </c>
      <c r="AB78" s="57">
        <v>1.5965462356011506</v>
      </c>
      <c r="AC78" s="70">
        <v>1.9423862019716069</v>
      </c>
      <c r="AD78" s="57">
        <v>6.1971953471218306</v>
      </c>
      <c r="AE78" s="57">
        <v>0.19160116702085966</v>
      </c>
      <c r="AF78" s="57">
        <v>0.11339819964485932</v>
      </c>
      <c r="AG78" s="57">
        <v>0.46627360303496795</v>
      </c>
      <c r="AH78" s="57">
        <v>0.25214484622375211</v>
      </c>
      <c r="AI78" s="57">
        <v>3.9189453750620533</v>
      </c>
      <c r="AJ78" s="57">
        <v>0.21649772634258269</v>
      </c>
      <c r="AK78" s="70">
        <v>11.356056264450904</v>
      </c>
      <c r="AL78" s="57">
        <v>0.32570097863324848</v>
      </c>
      <c r="AM78" s="57">
        <v>0.2312403263814603</v>
      </c>
      <c r="AN78" s="70">
        <v>0.55694130501470895</v>
      </c>
      <c r="AO78" s="57">
        <v>0.34983783817866432</v>
      </c>
      <c r="AP78" s="57">
        <v>0.12794609875086199</v>
      </c>
      <c r="AQ78" s="57">
        <v>7.3776014212769084E-3</v>
      </c>
      <c r="AR78" s="57">
        <v>1.1451432926273419</v>
      </c>
      <c r="AS78" s="57">
        <v>0.45662104394672653</v>
      </c>
      <c r="AT78" s="57">
        <v>0.15424532469846408</v>
      </c>
      <c r="AU78" s="70">
        <v>2.2411711996233357</v>
      </c>
      <c r="AV78" s="57">
        <v>9.4498021196777235E-2</v>
      </c>
      <c r="AW78" s="70">
        <v>9.4498021196777235E-2</v>
      </c>
      <c r="AX78" s="72">
        <v>16.191052992257337</v>
      </c>
      <c r="AY78" s="57">
        <v>0.68087299614870456</v>
      </c>
      <c r="AZ78" s="70">
        <v>0.68087299614870456</v>
      </c>
      <c r="BA78" s="57">
        <v>0.6639086763129034</v>
      </c>
      <c r="BB78" s="57">
        <v>5.1808415156486841E-2</v>
      </c>
      <c r="BC78" s="70">
        <v>0.71571709146939022</v>
      </c>
      <c r="BD78" s="57">
        <v>2.1132740595043664</v>
      </c>
      <c r="BE78" s="57">
        <v>0.29707177688510045</v>
      </c>
      <c r="BF78" s="57">
        <v>1.1412124336981834E-2</v>
      </c>
      <c r="BG78" s="57">
        <v>0.35012052535970872</v>
      </c>
      <c r="BH78" s="57">
        <v>0.56822811384145566</v>
      </c>
      <c r="BI78" s="70">
        <v>3.3401065999276134</v>
      </c>
      <c r="BJ78" s="70">
        <v>4.7366966875457059</v>
      </c>
      <c r="BK78" s="56">
        <v>0.70196243475039233</v>
      </c>
      <c r="BL78" s="57">
        <v>22.714251226074815</v>
      </c>
      <c r="BM78" s="57">
        <v>0.25433799990958911</v>
      </c>
      <c r="BN78" s="70">
        <v>23.670551660734798</v>
      </c>
      <c r="BO78" s="57">
        <v>4.09107157269779</v>
      </c>
      <c r="BP78" s="57">
        <v>0.20059109762747648</v>
      </c>
      <c r="BQ78" s="57">
        <v>1.0737805172767056</v>
      </c>
      <c r="BR78" s="70">
        <v>5.3654431876019597</v>
      </c>
      <c r="BS78" s="57">
        <v>1.3051039375939133</v>
      </c>
      <c r="BT78" s="70">
        <v>1.3051039375939133</v>
      </c>
      <c r="BU78" s="72">
        <v>30.341098785930669</v>
      </c>
      <c r="BV78" s="57">
        <v>0.76007078500432634</v>
      </c>
      <c r="BW78" s="57">
        <v>2.0773027068076133</v>
      </c>
      <c r="BX78" s="57">
        <v>0.26443148080923301</v>
      </c>
      <c r="BY78" s="70">
        <v>3.1018049726211729</v>
      </c>
      <c r="BZ78" s="57">
        <v>0.40765315131550711</v>
      </c>
      <c r="CA78" s="57">
        <v>0.95311791202540974</v>
      </c>
      <c r="CB78" s="57">
        <v>0.96086590338688993</v>
      </c>
      <c r="CC78" s="70">
        <v>2.3216369667278087</v>
      </c>
      <c r="CD78" s="57">
        <v>0.26681076234839229</v>
      </c>
      <c r="CE78" s="70">
        <v>0.26681076234839229</v>
      </c>
      <c r="CF78" s="70">
        <v>5.6902527016973758</v>
      </c>
      <c r="CG78" s="56">
        <v>9.0106099278025908</v>
      </c>
      <c r="CH78" s="70">
        <v>9.0106099278025908</v>
      </c>
      <c r="CI78" s="57">
        <v>4.3373672492366619</v>
      </c>
      <c r="CJ78" s="70">
        <v>4.3373672492366619</v>
      </c>
      <c r="CK78" s="57">
        <v>0.13010494350167223</v>
      </c>
      <c r="CL78" s="70">
        <v>0.13010494350167223</v>
      </c>
      <c r="CM78" s="72">
        <v>13.478082120540984</v>
      </c>
      <c r="CN78" s="57">
        <v>1.3486085087191118</v>
      </c>
      <c r="CO78" s="70">
        <v>1.3486085087191118</v>
      </c>
      <c r="CP78" s="70">
        <v>1.3486085087191118</v>
      </c>
      <c r="CQ78" s="68">
        <v>101.29675912543046</v>
      </c>
      <c r="CR78" s="2">
        <v>8.0871678190606655</v>
      </c>
      <c r="CS78" s="2">
        <v>0.51276540099792745</v>
      </c>
      <c r="CT78" s="103"/>
      <c r="CU78" s="74"/>
    </row>
    <row r="79" spans="1:99" ht="63.75" x14ac:dyDescent="0.25">
      <c r="A79" s="21" t="str">
        <f>[1]ENC_2016!A75</f>
        <v>78. S1 et/ou S0 - rang 7</v>
      </c>
      <c r="B79" s="22" t="str">
        <f>[1]ENC_2016!B75</f>
        <v>Uniquement des EP avec un PS "S1" et / ou "S0"  - GIR 2 avec B en cohérence et A ou B en orientation</v>
      </c>
      <c r="C79" s="63">
        <v>287</v>
      </c>
      <c r="D79" s="52">
        <v>88.294743543568842</v>
      </c>
      <c r="E79" s="57">
        <v>5.5958820628183794</v>
      </c>
      <c r="F79" s="70">
        <v>5.5958820628183794</v>
      </c>
      <c r="G79" s="57">
        <v>9.5369408849683008</v>
      </c>
      <c r="H79" s="57">
        <v>0.97685931915979107</v>
      </c>
      <c r="I79" s="70">
        <v>10.513800204128092</v>
      </c>
      <c r="J79" s="57">
        <v>4.2114093534467338</v>
      </c>
      <c r="K79" s="70">
        <v>4.2114093534467338</v>
      </c>
      <c r="L79" s="70">
        <v>20.321091620393226</v>
      </c>
      <c r="M79" s="56">
        <v>0.45027271116541767</v>
      </c>
      <c r="N79" s="57">
        <v>0.12702282611396409</v>
      </c>
      <c r="O79" s="70">
        <v>0.57729553727938188</v>
      </c>
      <c r="P79" s="57">
        <v>2.1126575536645209</v>
      </c>
      <c r="Q79" s="57">
        <v>0.27700435427910142</v>
      </c>
      <c r="R79" s="70">
        <v>2.3896619079436223</v>
      </c>
      <c r="S79" s="72">
        <v>2.9669574452230045</v>
      </c>
      <c r="T79" s="57">
        <v>0.1810103473588025</v>
      </c>
      <c r="U79" s="57">
        <v>2.4330700310789499</v>
      </c>
      <c r="V79" s="70">
        <v>2.6140803784377531</v>
      </c>
      <c r="W79" s="57">
        <v>8.3295970684349268</v>
      </c>
      <c r="X79" s="57">
        <v>0.58706375580351278</v>
      </c>
      <c r="Y79" s="70">
        <v>8.9166608242384395</v>
      </c>
      <c r="Z79" s="70">
        <v>11.530741202676191</v>
      </c>
      <c r="AA79" s="56">
        <v>0.64301633728152352</v>
      </c>
      <c r="AB79" s="57">
        <v>1.9193642168003857</v>
      </c>
      <c r="AC79" s="70">
        <v>2.5623805540819093</v>
      </c>
      <c r="AD79" s="57">
        <v>5.4343922479430642</v>
      </c>
      <c r="AE79" s="57">
        <v>0.21380813876049418</v>
      </c>
      <c r="AF79" s="57">
        <v>5.729666718433496E-2</v>
      </c>
      <c r="AG79" s="57">
        <v>0.30191756761641653</v>
      </c>
      <c r="AH79" s="57">
        <v>0.11566030874038162</v>
      </c>
      <c r="AI79" s="57">
        <v>4.206214508846748</v>
      </c>
      <c r="AJ79" s="57">
        <v>0.31857625407460383</v>
      </c>
      <c r="AK79" s="70">
        <v>10.647865693166043</v>
      </c>
      <c r="AL79" s="57">
        <v>0.58766512382708258</v>
      </c>
      <c r="AM79" s="57">
        <v>0.37475188182343916</v>
      </c>
      <c r="AN79" s="70">
        <v>0.96241700565052213</v>
      </c>
      <c r="AO79" s="57">
        <v>0.93810473404064176</v>
      </c>
      <c r="AP79" s="57">
        <v>0.21846467734153002</v>
      </c>
      <c r="AQ79" s="57">
        <v>2.1422774515600568E-2</v>
      </c>
      <c r="AR79" s="57">
        <v>1.3622666920599817</v>
      </c>
      <c r="AS79" s="57">
        <v>0.20952908907733675</v>
      </c>
      <c r="AT79" s="57">
        <v>0.5923668159955815</v>
      </c>
      <c r="AU79" s="70">
        <v>3.3421547830306726</v>
      </c>
      <c r="AV79" s="57">
        <v>0.12163412875523397</v>
      </c>
      <c r="AW79" s="70">
        <v>0.12163412875523397</v>
      </c>
      <c r="AX79" s="72">
        <v>17.636452164684389</v>
      </c>
      <c r="AY79" s="57">
        <v>0.62003660081317191</v>
      </c>
      <c r="AZ79" s="70">
        <v>0.62003660081317191</v>
      </c>
      <c r="BA79" s="57">
        <v>0.43675725679791022</v>
      </c>
      <c r="BB79" s="57">
        <v>1.3124918775858679E-2</v>
      </c>
      <c r="BC79" s="70">
        <v>0.44988217557376892</v>
      </c>
      <c r="BD79" s="57">
        <v>1.722976411647853</v>
      </c>
      <c r="BE79" s="57">
        <v>0.25624239768129181</v>
      </c>
      <c r="BF79" s="57">
        <v>5.1620865041846584E-2</v>
      </c>
      <c r="BG79" s="57">
        <v>0.14952513796291267</v>
      </c>
      <c r="BH79" s="57">
        <v>0.59886857851559627</v>
      </c>
      <c r="BI79" s="70">
        <v>2.7792333908495004</v>
      </c>
      <c r="BJ79" s="70">
        <v>3.8491521672364417</v>
      </c>
      <c r="BK79" s="56">
        <v>0.61774909867979577</v>
      </c>
      <c r="BL79" s="57">
        <v>15.58291124628002</v>
      </c>
      <c r="BM79" s="57">
        <v>0.20453387751956473</v>
      </c>
      <c r="BN79" s="70">
        <v>16.405194222479391</v>
      </c>
      <c r="BO79" s="57">
        <v>3.7855964744159767</v>
      </c>
      <c r="BP79" s="57">
        <v>0.31818674136738112</v>
      </c>
      <c r="BQ79" s="57">
        <v>0.45730519719396429</v>
      </c>
      <c r="BR79" s="70">
        <v>4.5610884129773241</v>
      </c>
      <c r="BS79" s="57">
        <v>1.22145126944494</v>
      </c>
      <c r="BT79" s="70">
        <v>1.22145126944494</v>
      </c>
      <c r="BU79" s="72">
        <v>22.187733904901663</v>
      </c>
      <c r="BV79" s="57">
        <v>0.89481600542747541</v>
      </c>
      <c r="BW79" s="57">
        <v>2.7703147547208165</v>
      </c>
      <c r="BX79" s="57">
        <v>0.18779905990515866</v>
      </c>
      <c r="BY79" s="70">
        <v>3.8529298200534479</v>
      </c>
      <c r="BZ79" s="57">
        <v>0.56859836451367218</v>
      </c>
      <c r="CA79" s="57">
        <v>1.0748616529847368</v>
      </c>
      <c r="CB79" s="57">
        <v>0.9479429881155923</v>
      </c>
      <c r="CC79" s="70">
        <v>2.5914030056140009</v>
      </c>
      <c r="CD79" s="57">
        <v>0.22217416175100657</v>
      </c>
      <c r="CE79" s="70">
        <v>0.22217416175100657</v>
      </c>
      <c r="CF79" s="70">
        <v>6.6665069874184661</v>
      </c>
      <c r="CG79" s="56">
        <v>6.9697355214887429</v>
      </c>
      <c r="CH79" s="70">
        <v>6.9697355214887429</v>
      </c>
      <c r="CI79" s="57">
        <v>5.5679519957208834</v>
      </c>
      <c r="CJ79" s="70">
        <v>5.5679519957208834</v>
      </c>
      <c r="CK79" s="57">
        <v>0.14082663229601988</v>
      </c>
      <c r="CL79" s="70">
        <v>0.14082663229601988</v>
      </c>
      <c r="CM79" s="72">
        <v>12.678514149505649</v>
      </c>
      <c r="CN79" s="57">
        <v>1.134036447835826</v>
      </c>
      <c r="CO79" s="70">
        <v>1.134036447835826</v>
      </c>
      <c r="CP79" s="70">
        <v>1.134036447835826</v>
      </c>
      <c r="CQ79" s="68">
        <v>98.971186089874919</v>
      </c>
      <c r="CR79" s="2">
        <v>8.7191754480063288</v>
      </c>
      <c r="CS79" s="2">
        <v>0.84703049105556849</v>
      </c>
      <c r="CT79" s="103"/>
      <c r="CU79" s="74"/>
    </row>
    <row r="80" spans="1:99" ht="51" x14ac:dyDescent="0.25">
      <c r="A80" s="21" t="str">
        <f>[1]ENC_2016!A76</f>
        <v>79. S1 et/ou S0 - rang 8</v>
      </c>
      <c r="B80" s="22" t="str">
        <f>[1]ENC_2016!B76</f>
        <v>Uniquement des EP avec un PS "S1" et / ou "S0"  - GIR 3 avec C en toilette et en élimination</v>
      </c>
      <c r="C80" s="63">
        <v>237</v>
      </c>
      <c r="D80" s="52">
        <v>87.71919566046256</v>
      </c>
      <c r="E80" s="57">
        <v>2.960558156746826</v>
      </c>
      <c r="F80" s="70">
        <v>2.960558156746826</v>
      </c>
      <c r="G80" s="57">
        <v>8.5473366443994117</v>
      </c>
      <c r="H80" s="57">
        <v>1.6074400839610175</v>
      </c>
      <c r="I80" s="70">
        <v>10.154776728360414</v>
      </c>
      <c r="J80" s="57">
        <v>4.7380888302429129</v>
      </c>
      <c r="K80" s="70">
        <v>4.7380888302429129</v>
      </c>
      <c r="L80" s="70">
        <v>17.853423715350171</v>
      </c>
      <c r="M80" s="56">
        <v>0.9036551594057044</v>
      </c>
      <c r="N80" s="57">
        <v>0.26329268241011139</v>
      </c>
      <c r="O80" s="70">
        <v>1.1669478418158177</v>
      </c>
      <c r="P80" s="57">
        <v>1.2717817832651708</v>
      </c>
      <c r="Q80" s="57">
        <v>0.39001533927371757</v>
      </c>
      <c r="R80" s="70">
        <v>1.6617971225388883</v>
      </c>
      <c r="S80" s="72">
        <v>2.8287449643547049</v>
      </c>
      <c r="T80" s="57">
        <v>0.77434022626512766</v>
      </c>
      <c r="U80" s="57">
        <v>2.9230901850063216</v>
      </c>
      <c r="V80" s="70">
        <v>3.6974304112714509</v>
      </c>
      <c r="W80" s="57">
        <v>6.6823644117029026</v>
      </c>
      <c r="X80" s="57">
        <v>0.68823837826585521</v>
      </c>
      <c r="Y80" s="70">
        <v>7.3706027899687578</v>
      </c>
      <c r="Z80" s="70">
        <v>11.068033201240196</v>
      </c>
      <c r="AA80" s="56">
        <v>0.34466501454724069</v>
      </c>
      <c r="AB80" s="57">
        <v>1.5966257759936813</v>
      </c>
      <c r="AC80" s="70">
        <v>1.941290790540922</v>
      </c>
      <c r="AD80" s="57">
        <v>5.2263010735039224</v>
      </c>
      <c r="AE80" s="57">
        <v>0.28383232802645014</v>
      </c>
      <c r="AF80" s="57">
        <v>0.13711152403439211</v>
      </c>
      <c r="AG80" s="57">
        <v>0.23501953837786174</v>
      </c>
      <c r="AH80" s="57">
        <v>0.17467322732843107</v>
      </c>
      <c r="AI80" s="57">
        <v>3.7140656767944313</v>
      </c>
      <c r="AJ80" s="57">
        <v>0.22248582384393195</v>
      </c>
      <c r="AK80" s="70">
        <v>9.9934891919094202</v>
      </c>
      <c r="AL80" s="57">
        <v>0.45490399234531098</v>
      </c>
      <c r="AM80" s="57">
        <v>0.33912494581767322</v>
      </c>
      <c r="AN80" s="70">
        <v>0.79402893816298392</v>
      </c>
      <c r="AO80" s="57">
        <v>0.67917127547434675</v>
      </c>
      <c r="AP80" s="57">
        <v>0.14211123143230356</v>
      </c>
      <c r="AQ80" s="57">
        <v>7.228258357139381E-3</v>
      </c>
      <c r="AR80" s="57">
        <v>1.0807102787178409</v>
      </c>
      <c r="AS80" s="57">
        <v>0.35101636625698002</v>
      </c>
      <c r="AT80" s="57">
        <v>0.18832868849348161</v>
      </c>
      <c r="AU80" s="70">
        <v>2.4485660987320919</v>
      </c>
      <c r="AV80" s="57">
        <v>0.13117869180586131</v>
      </c>
      <c r="AW80" s="70">
        <v>0.13117869180586131</v>
      </c>
      <c r="AX80" s="72">
        <v>15.308553711151259</v>
      </c>
      <c r="AY80" s="57">
        <v>0.62537736297390589</v>
      </c>
      <c r="AZ80" s="70">
        <v>0.62537736297390589</v>
      </c>
      <c r="BA80" s="57">
        <v>0.41640289190008767</v>
      </c>
      <c r="BB80" s="57">
        <v>5.2554417244696887E-2</v>
      </c>
      <c r="BC80" s="70">
        <v>0.46895730914478456</v>
      </c>
      <c r="BD80" s="57">
        <v>2.3754485083867443</v>
      </c>
      <c r="BE80" s="57">
        <v>0.28088933156416379</v>
      </c>
      <c r="BF80" s="57">
        <v>2.1096263488665869E-2</v>
      </c>
      <c r="BG80" s="57">
        <v>3.4076251075330043E-2</v>
      </c>
      <c r="BH80" s="57">
        <v>0.73698657988773297</v>
      </c>
      <c r="BI80" s="70">
        <v>3.448496934402637</v>
      </c>
      <c r="BJ80" s="70">
        <v>4.5428316065213288</v>
      </c>
      <c r="BK80" s="56">
        <v>0.45254429236036881</v>
      </c>
      <c r="BL80" s="57">
        <v>14.373861403709478</v>
      </c>
      <c r="BM80" s="57">
        <v>0.21005598494477101</v>
      </c>
      <c r="BN80" s="70">
        <v>15.036461681014638</v>
      </c>
      <c r="BO80" s="57">
        <v>3.6655944823512896</v>
      </c>
      <c r="BP80" s="57">
        <v>0.21990584469726737</v>
      </c>
      <c r="BQ80" s="57">
        <v>0.68593559729101183</v>
      </c>
      <c r="BR80" s="70">
        <v>4.5714359243395695</v>
      </c>
      <c r="BS80" s="57">
        <v>1.3436539340002418</v>
      </c>
      <c r="BT80" s="70">
        <v>1.3436539340002418</v>
      </c>
      <c r="BU80" s="72">
        <v>20.95155153935444</v>
      </c>
      <c r="BV80" s="57">
        <v>0.85511845201882242</v>
      </c>
      <c r="BW80" s="57">
        <v>2.7074755104590058</v>
      </c>
      <c r="BX80" s="57">
        <v>0.18641274746887843</v>
      </c>
      <c r="BY80" s="70">
        <v>3.7490067099467086</v>
      </c>
      <c r="BZ80" s="57">
        <v>0.31014230188444808</v>
      </c>
      <c r="CA80" s="57">
        <v>1.0450632734051646</v>
      </c>
      <c r="CB80" s="57">
        <v>0.86126402528477286</v>
      </c>
      <c r="CC80" s="70">
        <v>2.2164696005743858</v>
      </c>
      <c r="CD80" s="57">
        <v>0.32587191569321539</v>
      </c>
      <c r="CE80" s="70">
        <v>0.32587191569321539</v>
      </c>
      <c r="CF80" s="70">
        <v>6.2913482262143106</v>
      </c>
      <c r="CG80" s="56">
        <v>7.9897716226413422</v>
      </c>
      <c r="CH80" s="70">
        <v>7.9897716226413422</v>
      </c>
      <c r="CI80" s="57">
        <v>5.228349936648419</v>
      </c>
      <c r="CJ80" s="70">
        <v>5.228349936648419</v>
      </c>
      <c r="CK80" s="57">
        <v>5.1050790606478144E-2</v>
      </c>
      <c r="CL80" s="70">
        <v>5.1050790606478144E-2</v>
      </c>
      <c r="CM80" s="72">
        <v>13.26917234989623</v>
      </c>
      <c r="CN80" s="57">
        <v>0.63843175256045959</v>
      </c>
      <c r="CO80" s="70">
        <v>0.63843175256045959</v>
      </c>
      <c r="CP80" s="70">
        <v>0.63843175256045959</v>
      </c>
      <c r="CQ80" s="68">
        <v>92.75209106664299</v>
      </c>
      <c r="CR80" s="2">
        <v>7.0557009864073361</v>
      </c>
      <c r="CS80" s="2">
        <v>1.0847020336630495</v>
      </c>
      <c r="CT80" s="103"/>
      <c r="CU80" s="74"/>
    </row>
    <row r="81" spans="1:99" ht="63.75" x14ac:dyDescent="0.25">
      <c r="A81" s="21" t="str">
        <f>[1]ENC_2016!A77</f>
        <v>80. S1 et/ou S0 - rang 9</v>
      </c>
      <c r="B81" s="22" t="str">
        <f>[1]ENC_2016!B77</f>
        <v>Uniquement des EP avec un PS "S1" et / ou "S0"  - GIR 3 avec C en toilette et B en cohérence et orientation</v>
      </c>
      <c r="C81" s="63">
        <v>373</v>
      </c>
      <c r="D81" s="52">
        <v>85.201060497341047</v>
      </c>
      <c r="E81" s="57">
        <v>3.7102051989603475</v>
      </c>
      <c r="F81" s="70">
        <v>3.7102051989603475</v>
      </c>
      <c r="G81" s="57">
        <v>8.9476556910027494</v>
      </c>
      <c r="H81" s="57">
        <v>1.1914587378740005</v>
      </c>
      <c r="I81" s="70">
        <v>10.139114428876766</v>
      </c>
      <c r="J81" s="57">
        <v>4.9010739964036638</v>
      </c>
      <c r="K81" s="70">
        <v>4.9010739964036638</v>
      </c>
      <c r="L81" s="70">
        <v>18.750393624240765</v>
      </c>
      <c r="M81" s="56">
        <v>0.66127325116443747</v>
      </c>
      <c r="N81" s="57">
        <v>0.31388006957394715</v>
      </c>
      <c r="O81" s="70">
        <v>0.97515332073838501</v>
      </c>
      <c r="P81" s="57">
        <v>1.2176670216788372</v>
      </c>
      <c r="Q81" s="57">
        <v>0.47213340749202182</v>
      </c>
      <c r="R81" s="70">
        <v>1.689800429170859</v>
      </c>
      <c r="S81" s="72">
        <v>2.6649537499092468</v>
      </c>
      <c r="T81" s="57">
        <v>0.35751599316526067</v>
      </c>
      <c r="U81" s="57">
        <v>2.3876832753926407</v>
      </c>
      <c r="V81" s="70">
        <v>2.7451992685579008</v>
      </c>
      <c r="W81" s="57">
        <v>6.7801871022593172</v>
      </c>
      <c r="X81" s="57">
        <v>0.86996207231502698</v>
      </c>
      <c r="Y81" s="70">
        <v>7.6501491745743442</v>
      </c>
      <c r="Z81" s="70">
        <v>10.395348443132237</v>
      </c>
      <c r="AA81" s="56">
        <v>0.28811099612303404</v>
      </c>
      <c r="AB81" s="57">
        <v>1.6313295642364298</v>
      </c>
      <c r="AC81" s="70">
        <v>1.919440560359464</v>
      </c>
      <c r="AD81" s="57">
        <v>5.468278096723421</v>
      </c>
      <c r="AE81" s="57">
        <v>0.19388143926272353</v>
      </c>
      <c r="AF81" s="57">
        <v>0.16466703078601078</v>
      </c>
      <c r="AG81" s="57">
        <v>0.2784665972499239</v>
      </c>
      <c r="AH81" s="57">
        <v>0.18135661447224999</v>
      </c>
      <c r="AI81" s="57">
        <v>2.916685890115406</v>
      </c>
      <c r="AJ81" s="57">
        <v>0.36735995584962222</v>
      </c>
      <c r="AK81" s="70">
        <v>9.5706956244593577</v>
      </c>
      <c r="AL81" s="57">
        <v>0.39101439748113065</v>
      </c>
      <c r="AM81" s="57">
        <v>0.37070029917704195</v>
      </c>
      <c r="AN81" s="70">
        <v>0.76171469665817226</v>
      </c>
      <c r="AO81" s="57">
        <v>0.63082489790500662</v>
      </c>
      <c r="AP81" s="57">
        <v>0.10133250905315243</v>
      </c>
      <c r="AQ81" s="57">
        <v>9.1965939079742265E-3</v>
      </c>
      <c r="AR81" s="57">
        <v>1.0428265582326386</v>
      </c>
      <c r="AS81" s="57">
        <v>0.29879712447230106</v>
      </c>
      <c r="AT81" s="57">
        <v>0.29122736638232505</v>
      </c>
      <c r="AU81" s="70">
        <v>2.3742050499533978</v>
      </c>
      <c r="AV81" s="57">
        <v>0.11682206137614244</v>
      </c>
      <c r="AW81" s="70">
        <v>0.11682206137614244</v>
      </c>
      <c r="AX81" s="72">
        <v>14.742877992806534</v>
      </c>
      <c r="AY81" s="57">
        <v>0.70326639882714292</v>
      </c>
      <c r="AZ81" s="70">
        <v>0.70326639882714292</v>
      </c>
      <c r="BA81" s="57">
        <v>0.41349651867960147</v>
      </c>
      <c r="BB81" s="57">
        <v>0.11846714649837085</v>
      </c>
      <c r="BC81" s="70">
        <v>0.53196366517797233</v>
      </c>
      <c r="BD81" s="57">
        <v>2.2184940998652194</v>
      </c>
      <c r="BE81" s="57">
        <v>0.31701607968953588</v>
      </c>
      <c r="BF81" s="57">
        <v>3.737069181210953E-2</v>
      </c>
      <c r="BG81" s="57">
        <v>0.18449220917738557</v>
      </c>
      <c r="BH81" s="57">
        <v>0.83793246108163966</v>
      </c>
      <c r="BI81" s="70">
        <v>3.5953055416258906</v>
      </c>
      <c r="BJ81" s="70">
        <v>4.8305356056310025</v>
      </c>
      <c r="BK81" s="56">
        <v>0.47231210465173074</v>
      </c>
      <c r="BL81" s="57">
        <v>11.853342393687386</v>
      </c>
      <c r="BM81" s="57">
        <v>0.21244822933393487</v>
      </c>
      <c r="BN81" s="70">
        <v>12.538102727673053</v>
      </c>
      <c r="BO81" s="57">
        <v>3.4018481681909623</v>
      </c>
      <c r="BP81" s="57">
        <v>0.19998696879476674</v>
      </c>
      <c r="BQ81" s="57">
        <v>0.73713812694335623</v>
      </c>
      <c r="BR81" s="70">
        <v>4.338973263929085</v>
      </c>
      <c r="BS81" s="57">
        <v>1.3356019074501884</v>
      </c>
      <c r="BT81" s="70">
        <v>1.3356019074501884</v>
      </c>
      <c r="BU81" s="72">
        <v>18.212677899052323</v>
      </c>
      <c r="BV81" s="57">
        <v>0.59465085392492445</v>
      </c>
      <c r="BW81" s="57">
        <v>1.9573541888378125</v>
      </c>
      <c r="BX81" s="57">
        <v>0.17743346172964905</v>
      </c>
      <c r="BY81" s="70">
        <v>2.7294385044923839</v>
      </c>
      <c r="BZ81" s="57">
        <v>0.40687634477239881</v>
      </c>
      <c r="CA81" s="57">
        <v>1.0376276977657894</v>
      </c>
      <c r="CB81" s="57">
        <v>0.86317734961104375</v>
      </c>
      <c r="CC81" s="70">
        <v>2.3076813921492305</v>
      </c>
      <c r="CD81" s="57">
        <v>0.25171773835255601</v>
      </c>
      <c r="CE81" s="70">
        <v>0.25171773835255601</v>
      </c>
      <c r="CF81" s="70">
        <v>5.2888376349941764</v>
      </c>
      <c r="CG81" s="56">
        <v>9.4108964438577498</v>
      </c>
      <c r="CH81" s="70">
        <v>9.4108964438577498</v>
      </c>
      <c r="CI81" s="57">
        <v>4.9158825331822582</v>
      </c>
      <c r="CJ81" s="70">
        <v>4.9158825331822582</v>
      </c>
      <c r="CK81" s="57">
        <v>0.12933909186738315</v>
      </c>
      <c r="CL81" s="70">
        <v>0.12933909186738315</v>
      </c>
      <c r="CM81" s="72">
        <v>14.45611806890739</v>
      </c>
      <c r="CN81" s="57">
        <v>0.8555848132576418</v>
      </c>
      <c r="CO81" s="70">
        <v>0.8555848132576418</v>
      </c>
      <c r="CP81" s="70">
        <v>0.8555848132576418</v>
      </c>
      <c r="CQ81" s="68">
        <v>90.197327831931432</v>
      </c>
      <c r="CR81" s="2">
        <v>6.9291638919137748</v>
      </c>
      <c r="CS81" s="2">
        <v>1.015793737364094</v>
      </c>
      <c r="CT81" s="103"/>
      <c r="CU81" s="74"/>
    </row>
    <row r="82" spans="1:99" ht="51" x14ac:dyDescent="0.25">
      <c r="A82" s="21" t="str">
        <f>[1]ENC_2016!A78</f>
        <v>81. S1 et/ou S0 - rang 10</v>
      </c>
      <c r="B82" s="22" t="str">
        <f>[1]ENC_2016!B78</f>
        <v>Uniquement des EP avec un PS "S1" et / ou "S0"  - GIR 4 avec une majorité de B sur les items</v>
      </c>
      <c r="C82" s="63">
        <v>461</v>
      </c>
      <c r="D82" s="52">
        <v>86.618823890549535</v>
      </c>
      <c r="E82" s="57">
        <v>3.3576464852916752</v>
      </c>
      <c r="F82" s="70">
        <v>3.3576464852916752</v>
      </c>
      <c r="G82" s="57">
        <v>9.0208240539616522</v>
      </c>
      <c r="H82" s="57">
        <v>1.4829064565535088</v>
      </c>
      <c r="I82" s="70">
        <v>10.503730510515137</v>
      </c>
      <c r="J82" s="57">
        <v>4.0499845768781526</v>
      </c>
      <c r="K82" s="70">
        <v>4.0499845768781526</v>
      </c>
      <c r="L82" s="70">
        <v>17.911361572684989</v>
      </c>
      <c r="M82" s="56">
        <v>0.74681924370637676</v>
      </c>
      <c r="N82" s="57">
        <v>0.42729256601796028</v>
      </c>
      <c r="O82" s="70">
        <v>1.1741118097243366</v>
      </c>
      <c r="P82" s="57">
        <v>1.3002559425306786</v>
      </c>
      <c r="Q82" s="57">
        <v>0.39492402242757363</v>
      </c>
      <c r="R82" s="70">
        <v>1.6951799649582522</v>
      </c>
      <c r="S82" s="72">
        <v>2.8692917746825946</v>
      </c>
      <c r="T82" s="57">
        <v>0.74110362980858546</v>
      </c>
      <c r="U82" s="57">
        <v>2.9848967788864758</v>
      </c>
      <c r="V82" s="70">
        <v>3.726000408695056</v>
      </c>
      <c r="W82" s="57">
        <v>6.8520049748595584</v>
      </c>
      <c r="X82" s="57">
        <v>0.61165995743439794</v>
      </c>
      <c r="Y82" s="70">
        <v>7.4636649322939563</v>
      </c>
      <c r="Z82" s="70">
        <v>11.189665340989018</v>
      </c>
      <c r="AA82" s="56">
        <v>0.40624851272353152</v>
      </c>
      <c r="AB82" s="57">
        <v>1.7900836929933985</v>
      </c>
      <c r="AC82" s="70">
        <v>2.1963322057169301</v>
      </c>
      <c r="AD82" s="57">
        <v>5.3070323601605418</v>
      </c>
      <c r="AE82" s="57">
        <v>0.17832587322493201</v>
      </c>
      <c r="AF82" s="57">
        <v>9.0725693129009508E-2</v>
      </c>
      <c r="AG82" s="57">
        <v>0.31405712207358855</v>
      </c>
      <c r="AH82" s="57">
        <v>0.25115183718956596</v>
      </c>
      <c r="AI82" s="57">
        <v>3.2681021257347576</v>
      </c>
      <c r="AJ82" s="57">
        <v>0.25807043626593762</v>
      </c>
      <c r="AK82" s="70">
        <v>9.6674654477783317</v>
      </c>
      <c r="AL82" s="57">
        <v>0.54571322876921335</v>
      </c>
      <c r="AM82" s="57">
        <v>0.36937666765891802</v>
      </c>
      <c r="AN82" s="70">
        <v>0.91508989642812921</v>
      </c>
      <c r="AO82" s="57">
        <v>0.72110050793860636</v>
      </c>
      <c r="AP82" s="57">
        <v>0.15264763618134627</v>
      </c>
      <c r="AQ82" s="57">
        <v>1.5435850590331868E-2</v>
      </c>
      <c r="AR82" s="57">
        <v>1.3911090392467349</v>
      </c>
      <c r="AS82" s="57">
        <v>0.2858641087249858</v>
      </c>
      <c r="AT82" s="57">
        <v>0.27506294192244241</v>
      </c>
      <c r="AU82" s="70">
        <v>2.8412200846044477</v>
      </c>
      <c r="AV82" s="57">
        <v>0.13021818230303819</v>
      </c>
      <c r="AW82" s="70">
        <v>0.13021818230303819</v>
      </c>
      <c r="AX82" s="72">
        <v>15.750325816830884</v>
      </c>
      <c r="AY82" s="57">
        <v>0.6812894992113433</v>
      </c>
      <c r="AZ82" s="70">
        <v>0.6812894992113433</v>
      </c>
      <c r="BA82" s="57">
        <v>0.35001074278831151</v>
      </c>
      <c r="BB82" s="57">
        <v>1.4410247692392559E-2</v>
      </c>
      <c r="BC82" s="70">
        <v>0.36442099048070409</v>
      </c>
      <c r="BD82" s="57">
        <v>2.9492737061115744</v>
      </c>
      <c r="BE82" s="57">
        <v>0.3276084501909986</v>
      </c>
      <c r="BF82" s="57">
        <v>2.0071757619763504E-2</v>
      </c>
      <c r="BG82" s="57">
        <v>0.1626813570849624</v>
      </c>
      <c r="BH82" s="57">
        <v>0.72748472217802329</v>
      </c>
      <c r="BI82" s="70">
        <v>4.1871199931853225</v>
      </c>
      <c r="BJ82" s="70">
        <v>5.2328304828773646</v>
      </c>
      <c r="BK82" s="56">
        <v>0.39911625201217599</v>
      </c>
      <c r="BL82" s="57">
        <v>9.1538973857805992</v>
      </c>
      <c r="BM82" s="57">
        <v>0.20515198185186123</v>
      </c>
      <c r="BN82" s="70">
        <v>9.7581656196446396</v>
      </c>
      <c r="BO82" s="57">
        <v>3.3047637510730139</v>
      </c>
      <c r="BP82" s="57">
        <v>0.32483241249420269</v>
      </c>
      <c r="BQ82" s="57">
        <v>0.74711885520850596</v>
      </c>
      <c r="BR82" s="70">
        <v>4.3767150187757204</v>
      </c>
      <c r="BS82" s="57">
        <v>1.2055401157566026</v>
      </c>
      <c r="BT82" s="70">
        <v>1.2055401157566026</v>
      </c>
      <c r="BU82" s="72">
        <v>15.34042075417695</v>
      </c>
      <c r="BV82" s="57">
        <v>0.66815825014848929</v>
      </c>
      <c r="BW82" s="57">
        <v>1.6938163015904026</v>
      </c>
      <c r="BX82" s="57">
        <v>0.18143545309989076</v>
      </c>
      <c r="BY82" s="70">
        <v>2.5434100048387829</v>
      </c>
      <c r="BZ82" s="57">
        <v>0.52297350135185094</v>
      </c>
      <c r="CA82" s="57">
        <v>1.2334462026830255</v>
      </c>
      <c r="CB82" s="57">
        <v>0.96894059538054067</v>
      </c>
      <c r="CC82" s="70">
        <v>2.7253602994154122</v>
      </c>
      <c r="CD82" s="57">
        <v>0.31035560688715691</v>
      </c>
      <c r="CE82" s="70">
        <v>0.31035560688715691</v>
      </c>
      <c r="CF82" s="70">
        <v>5.5791259111413609</v>
      </c>
      <c r="CG82" s="56">
        <v>7.6665459984112792</v>
      </c>
      <c r="CH82" s="70">
        <v>7.6665459984112792</v>
      </c>
      <c r="CI82" s="57">
        <v>5.0295904409317549</v>
      </c>
      <c r="CJ82" s="70">
        <v>5.0295904409317549</v>
      </c>
      <c r="CK82" s="57">
        <v>7.682108050468002E-2</v>
      </c>
      <c r="CL82" s="70">
        <v>7.682108050468002E-2</v>
      </c>
      <c r="CM82" s="72">
        <v>12.772957519847706</v>
      </c>
      <c r="CN82" s="57">
        <v>1.1045244994772041</v>
      </c>
      <c r="CO82" s="70">
        <v>1.1045244994772041</v>
      </c>
      <c r="CP82" s="70">
        <v>1.1045244994772041</v>
      </c>
      <c r="CQ82" s="68">
        <v>87.750503672708135</v>
      </c>
      <c r="CR82" s="2">
        <v>7.5025484373743705</v>
      </c>
      <c r="CS82" s="2">
        <v>0.69418115413073045</v>
      </c>
      <c r="CT82" s="103"/>
      <c r="CU82" s="74"/>
    </row>
    <row r="83" spans="1:99" ht="63.75" x14ac:dyDescent="0.25">
      <c r="A83" s="21" t="str">
        <f>[1]ENC_2016!A79</f>
        <v>82. S1 et/ou S0 - rang 11</v>
      </c>
      <c r="B83" s="22" t="str">
        <f>[1]ENC_2016!B79</f>
        <v>Uniquement des EP avec un PS "S1" et / ou "S0"  - GIR 4 avec B en cohérence et A en orientation</v>
      </c>
      <c r="C83" s="63">
        <v>543</v>
      </c>
      <c r="D83" s="52">
        <v>86.044252549209517</v>
      </c>
      <c r="E83" s="57">
        <v>3.2251567743764826</v>
      </c>
      <c r="F83" s="70">
        <v>3.2251567743764826</v>
      </c>
      <c r="G83" s="57">
        <v>9.9958237430559578</v>
      </c>
      <c r="H83" s="57">
        <v>1.2673234266419289</v>
      </c>
      <c r="I83" s="70">
        <v>11.263147169697868</v>
      </c>
      <c r="J83" s="57">
        <v>4.2093919533653725</v>
      </c>
      <c r="K83" s="70">
        <v>4.2093919533653725</v>
      </c>
      <c r="L83" s="70">
        <v>18.69769589743969</v>
      </c>
      <c r="M83" s="56">
        <v>0.63850086854272203</v>
      </c>
      <c r="N83" s="57">
        <v>0.41814687951249063</v>
      </c>
      <c r="O83" s="70">
        <v>1.0566477480552141</v>
      </c>
      <c r="P83" s="57">
        <v>1.0653524928996816</v>
      </c>
      <c r="Q83" s="57">
        <v>0.41296386897408333</v>
      </c>
      <c r="R83" s="70">
        <v>1.4783163618737649</v>
      </c>
      <c r="S83" s="72">
        <v>2.5349641099289775</v>
      </c>
      <c r="T83" s="57">
        <v>0.3858765490061708</v>
      </c>
      <c r="U83" s="57">
        <v>3.395216576869156</v>
      </c>
      <c r="V83" s="70">
        <v>3.7810931258753238</v>
      </c>
      <c r="W83" s="57">
        <v>6.5045049300406719</v>
      </c>
      <c r="X83" s="57">
        <v>0.6878311587963486</v>
      </c>
      <c r="Y83" s="70">
        <v>7.1923360888370205</v>
      </c>
      <c r="Z83" s="70">
        <v>10.973429214712345</v>
      </c>
      <c r="AA83" s="56">
        <v>0.36676917444495793</v>
      </c>
      <c r="AB83" s="57">
        <v>1.5622281984788224</v>
      </c>
      <c r="AC83" s="70">
        <v>1.9289973729237804</v>
      </c>
      <c r="AD83" s="57">
        <v>5.0520284852947803</v>
      </c>
      <c r="AE83" s="57">
        <v>0.18950170298225383</v>
      </c>
      <c r="AF83" s="57">
        <v>0.11134564725745653</v>
      </c>
      <c r="AG83" s="57">
        <v>0.2943385362960515</v>
      </c>
      <c r="AH83" s="57">
        <v>0.20610196599541233</v>
      </c>
      <c r="AI83" s="57">
        <v>2.9413977198111931</v>
      </c>
      <c r="AJ83" s="57">
        <v>0.31586721432487025</v>
      </c>
      <c r="AK83" s="70">
        <v>9.1105812719620172</v>
      </c>
      <c r="AL83" s="57">
        <v>0.38768349246021694</v>
      </c>
      <c r="AM83" s="57">
        <v>0.36368906831096531</v>
      </c>
      <c r="AN83" s="70">
        <v>0.75137256077118275</v>
      </c>
      <c r="AO83" s="57">
        <v>0.5270703414072011</v>
      </c>
      <c r="AP83" s="57">
        <v>0.14817845316552411</v>
      </c>
      <c r="AQ83" s="57">
        <v>1.3667722224877782E-2</v>
      </c>
      <c r="AR83" s="57">
        <v>1.1407574732117887</v>
      </c>
      <c r="AS83" s="57">
        <v>0.31180579412298426</v>
      </c>
      <c r="AT83" s="57">
        <v>0.21648483584166955</v>
      </c>
      <c r="AU83" s="70">
        <v>2.3579646199740454</v>
      </c>
      <c r="AV83" s="57">
        <v>0.12497068721754465</v>
      </c>
      <c r="AW83" s="70">
        <v>0.12497068721754465</v>
      </c>
      <c r="AX83" s="72">
        <v>14.273886512848549</v>
      </c>
      <c r="AY83" s="57">
        <v>0.60530745355053217</v>
      </c>
      <c r="AZ83" s="70">
        <v>0.60530745355053217</v>
      </c>
      <c r="BA83" s="57">
        <v>0.28387281786739182</v>
      </c>
      <c r="BB83" s="57">
        <v>7.3549675653142035E-2</v>
      </c>
      <c r="BC83" s="70">
        <v>0.35742249352053385</v>
      </c>
      <c r="BD83" s="57">
        <v>2.0969094342291363</v>
      </c>
      <c r="BE83" s="57">
        <v>0.33382269446464186</v>
      </c>
      <c r="BF83" s="57">
        <v>5.2137008625386394E-2</v>
      </c>
      <c r="BG83" s="57">
        <v>4.6666763206257206E-2</v>
      </c>
      <c r="BH83" s="57">
        <v>0.64814162705567091</v>
      </c>
      <c r="BI83" s="70">
        <v>3.1776775275810927</v>
      </c>
      <c r="BJ83" s="70">
        <v>4.1404074746521617</v>
      </c>
      <c r="BK83" s="56">
        <v>0.30238615262279173</v>
      </c>
      <c r="BL83" s="57">
        <v>7.0115435110024507</v>
      </c>
      <c r="BM83" s="57">
        <v>0.19230833825489965</v>
      </c>
      <c r="BN83" s="70">
        <v>7.5062380018801402</v>
      </c>
      <c r="BO83" s="57">
        <v>2.390047714470116</v>
      </c>
      <c r="BP83" s="57">
        <v>0.1994143765217741</v>
      </c>
      <c r="BQ83" s="57">
        <v>0.39719153215043262</v>
      </c>
      <c r="BR83" s="70">
        <v>2.9866536231423191</v>
      </c>
      <c r="BS83" s="57">
        <v>1.2314120718135404</v>
      </c>
      <c r="BT83" s="70">
        <v>1.2314120718135404</v>
      </c>
      <c r="BU83" s="72">
        <v>11.724303696836001</v>
      </c>
      <c r="BV83" s="57">
        <v>0.85249495411827569</v>
      </c>
      <c r="BW83" s="57">
        <v>1.6139643546558426</v>
      </c>
      <c r="BX83" s="57">
        <v>0.21112963996453704</v>
      </c>
      <c r="BY83" s="70">
        <v>2.677588948738657</v>
      </c>
      <c r="BZ83" s="57">
        <v>0.39383229914484996</v>
      </c>
      <c r="CA83" s="57">
        <v>1.0707264101147662</v>
      </c>
      <c r="CB83" s="57">
        <v>0.56967246501530622</v>
      </c>
      <c r="CC83" s="70">
        <v>2.03423117427492</v>
      </c>
      <c r="CD83" s="57">
        <v>0.26229779356738209</v>
      </c>
      <c r="CE83" s="70">
        <v>0.26229779356738209</v>
      </c>
      <c r="CF83" s="70">
        <v>4.9741179165809477</v>
      </c>
      <c r="CG83" s="56">
        <v>8.7957792824584455</v>
      </c>
      <c r="CH83" s="70">
        <v>8.7957792824584455</v>
      </c>
      <c r="CI83" s="57">
        <v>4.8389385878771227</v>
      </c>
      <c r="CJ83" s="70">
        <v>4.8389385878771227</v>
      </c>
      <c r="CK83" s="57">
        <v>6.9909080037907842E-2</v>
      </c>
      <c r="CL83" s="70">
        <v>6.9909080037907842E-2</v>
      </c>
      <c r="CM83" s="72">
        <v>13.704626950373456</v>
      </c>
      <c r="CN83" s="57">
        <v>0.87170773556255343</v>
      </c>
      <c r="CO83" s="70">
        <v>0.87170773556255343</v>
      </c>
      <c r="CP83" s="70">
        <v>0.87170773556255343</v>
      </c>
      <c r="CQ83" s="68">
        <v>81.895139508934733</v>
      </c>
      <c r="CR83" s="2">
        <v>7.0218356578821917</v>
      </c>
      <c r="CS83" s="2">
        <v>0.98725552068047773</v>
      </c>
      <c r="CT83" s="103"/>
      <c r="CU83" s="74"/>
    </row>
    <row r="84" spans="1:99" ht="39" thickBot="1" x14ac:dyDescent="0.3">
      <c r="A84" s="23" t="str">
        <f>[1]ENC_2016!A80</f>
        <v>83. S1 et/ou S0 - rang 12/13</v>
      </c>
      <c r="B84" s="24" t="str">
        <f>[1]ENC_2016!B80</f>
        <v>Uniquement des EP avec un PS "S1" et / ou "S0"  - GIR 5 ou 6</v>
      </c>
      <c r="C84" s="64">
        <v>473</v>
      </c>
      <c r="D84" s="65">
        <v>87.556841437253965</v>
      </c>
      <c r="E84" s="66">
        <v>2.3941287908709104</v>
      </c>
      <c r="F84" s="71">
        <v>2.3941287908709104</v>
      </c>
      <c r="G84" s="66">
        <v>9.4775986305731106</v>
      </c>
      <c r="H84" s="66">
        <v>1.7285393817460262</v>
      </c>
      <c r="I84" s="71">
        <v>11.206138012319141</v>
      </c>
      <c r="J84" s="66">
        <v>4.039692494049631</v>
      </c>
      <c r="K84" s="71">
        <v>4.039692494049631</v>
      </c>
      <c r="L84" s="71">
        <v>17.63995929723966</v>
      </c>
      <c r="M84" s="67">
        <v>0.71112473716726832</v>
      </c>
      <c r="N84" s="66">
        <v>0.38202016134147648</v>
      </c>
      <c r="O84" s="71">
        <v>1.0931448985087426</v>
      </c>
      <c r="P84" s="66">
        <v>1.1757161033840022</v>
      </c>
      <c r="Q84" s="66">
        <v>0.35007555092689602</v>
      </c>
      <c r="R84" s="71">
        <v>1.5257916543108982</v>
      </c>
      <c r="S84" s="73">
        <v>2.6189365528196511</v>
      </c>
      <c r="T84" s="66">
        <v>0.48283929013867966</v>
      </c>
      <c r="U84" s="66">
        <v>2.3458239443090765</v>
      </c>
      <c r="V84" s="71">
        <v>2.8286632344477542</v>
      </c>
      <c r="W84" s="66">
        <v>7.5013860069052107</v>
      </c>
      <c r="X84" s="66">
        <v>0.62956422476229079</v>
      </c>
      <c r="Y84" s="71">
        <v>8.1309502316675015</v>
      </c>
      <c r="Z84" s="71">
        <v>10.959613466115249</v>
      </c>
      <c r="AA84" s="67">
        <v>0.52975929249580955</v>
      </c>
      <c r="AB84" s="66">
        <v>1.4039779395437264</v>
      </c>
      <c r="AC84" s="71">
        <v>1.9337372320395358</v>
      </c>
      <c r="AD84" s="66">
        <v>4.417924315052038</v>
      </c>
      <c r="AE84" s="66">
        <v>0.16146501629897331</v>
      </c>
      <c r="AF84" s="66">
        <v>4.5662458095505391E-2</v>
      </c>
      <c r="AG84" s="66">
        <v>0.41510234240251342</v>
      </c>
      <c r="AH84" s="66">
        <v>0.12841122337886202</v>
      </c>
      <c r="AI84" s="66">
        <v>2.3149994061635897</v>
      </c>
      <c r="AJ84" s="66">
        <v>0.30612700749849414</v>
      </c>
      <c r="AK84" s="71">
        <v>7.7896917688899769</v>
      </c>
      <c r="AL84" s="66">
        <v>0.18213687098713807</v>
      </c>
      <c r="AM84" s="66">
        <v>0.48971138630186306</v>
      </c>
      <c r="AN84" s="71">
        <v>0.67184825728899966</v>
      </c>
      <c r="AO84" s="66">
        <v>0.51720427115954992</v>
      </c>
      <c r="AP84" s="66">
        <v>0.13803805435459607</v>
      </c>
      <c r="AQ84" s="66">
        <v>1.1012789288658053E-2</v>
      </c>
      <c r="AR84" s="66">
        <v>1.1339523869356274</v>
      </c>
      <c r="AS84" s="66">
        <v>0.39844926196911246</v>
      </c>
      <c r="AT84" s="66">
        <v>0.16195224495170235</v>
      </c>
      <c r="AU84" s="71">
        <v>2.3606090086592464</v>
      </c>
      <c r="AV84" s="66">
        <v>0.13462955403899932</v>
      </c>
      <c r="AW84" s="71">
        <v>0.13462955403899932</v>
      </c>
      <c r="AX84" s="73">
        <v>12.890515820916752</v>
      </c>
      <c r="AY84" s="66">
        <v>0.53994276496353155</v>
      </c>
      <c r="AZ84" s="71">
        <v>0.53994276496353155</v>
      </c>
      <c r="BA84" s="66">
        <v>0.11822360398001419</v>
      </c>
      <c r="BB84" s="66">
        <v>5.8871522336512556E-2</v>
      </c>
      <c r="BC84" s="71">
        <v>0.17709512631652674</v>
      </c>
      <c r="BD84" s="66">
        <v>2.2822902980683217</v>
      </c>
      <c r="BE84" s="66">
        <v>0.22448964681834913</v>
      </c>
      <c r="BF84" s="66">
        <v>2.1511194928341519E-2</v>
      </c>
      <c r="BG84" s="66">
        <v>0.12327075508449664</v>
      </c>
      <c r="BH84" s="66">
        <v>0.32413632781197071</v>
      </c>
      <c r="BI84" s="71">
        <v>2.9756982227114794</v>
      </c>
      <c r="BJ84" s="71">
        <v>3.6927361139915407</v>
      </c>
      <c r="BK84" s="67">
        <v>0.2532372684757227</v>
      </c>
      <c r="BL84" s="66">
        <v>6.4431109816823247</v>
      </c>
      <c r="BM84" s="66">
        <v>0.13984982799872814</v>
      </c>
      <c r="BN84" s="71">
        <v>6.8361980781567739</v>
      </c>
      <c r="BO84" s="66">
        <v>2.4756310512116206</v>
      </c>
      <c r="BP84" s="66">
        <v>0.17615791363806924</v>
      </c>
      <c r="BQ84" s="66">
        <v>0.50912187589368807</v>
      </c>
      <c r="BR84" s="71">
        <v>3.1609108407433739</v>
      </c>
      <c r="BS84" s="66">
        <v>1.1728921993171104</v>
      </c>
      <c r="BT84" s="71">
        <v>1.1728921993171104</v>
      </c>
      <c r="BU84" s="73">
        <v>11.170001118217261</v>
      </c>
      <c r="BV84" s="66">
        <v>0.74548022294187988</v>
      </c>
      <c r="BW84" s="66">
        <v>1.7654040437397478</v>
      </c>
      <c r="BX84" s="66">
        <v>0.22007915323916127</v>
      </c>
      <c r="BY84" s="71">
        <v>2.7309634199207875</v>
      </c>
      <c r="BZ84" s="66">
        <v>0.42203092367161849</v>
      </c>
      <c r="CA84" s="66">
        <v>1.0633916088542106</v>
      </c>
      <c r="CB84" s="66">
        <v>0.58953365896925447</v>
      </c>
      <c r="CC84" s="71">
        <v>2.074956191495084</v>
      </c>
      <c r="CD84" s="66">
        <v>0.2776455120837632</v>
      </c>
      <c r="CE84" s="71">
        <v>0.2776455120837632</v>
      </c>
      <c r="CF84" s="71">
        <v>5.0835651234996329</v>
      </c>
      <c r="CG84" s="67">
        <v>9.1400527003365077</v>
      </c>
      <c r="CH84" s="71">
        <v>9.1400527003365077</v>
      </c>
      <c r="CI84" s="66">
        <v>4.6032955789334755</v>
      </c>
      <c r="CJ84" s="71">
        <v>4.6032955789334755</v>
      </c>
      <c r="CK84" s="66">
        <v>5.8315494700294526E-2</v>
      </c>
      <c r="CL84" s="71">
        <v>5.8315494700294526E-2</v>
      </c>
      <c r="CM84" s="73">
        <v>13.801663773970304</v>
      </c>
      <c r="CN84" s="66">
        <v>1.0161412344025909</v>
      </c>
      <c r="CO84" s="71">
        <v>1.0161412344025909</v>
      </c>
      <c r="CP84" s="71">
        <v>1.0161412344025909</v>
      </c>
      <c r="CQ84" s="69">
        <v>78.873132501172606</v>
      </c>
      <c r="CR84" s="2">
        <v>7.0322615401496522</v>
      </c>
      <c r="CS84" s="2">
        <v>0.80805383591013125</v>
      </c>
      <c r="CT84" s="103"/>
      <c r="CU84" s="74"/>
    </row>
  </sheetData>
  <mergeCells count="13">
    <mergeCell ref="BV4:CF4"/>
    <mergeCell ref="CG4:CM4"/>
    <mergeCell ref="CN4:CP4"/>
    <mergeCell ref="A4:A5"/>
    <mergeCell ref="C4:C5"/>
    <mergeCell ref="D4:D5"/>
    <mergeCell ref="E4:L4"/>
    <mergeCell ref="M4:S4"/>
    <mergeCell ref="T4:Z4"/>
    <mergeCell ref="AA4:AX4"/>
    <mergeCell ref="AY4:BJ4"/>
    <mergeCell ref="BK4:BU4"/>
    <mergeCell ref="B4:B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pane xSplit="2" ySplit="1" topLeftCell="C2" activePane="bottomRight" state="frozen"/>
      <selection pane="topRight" activeCell="C1" sqref="C1"/>
      <selection pane="bottomLeft" activeCell="A2" sqref="A2"/>
      <selection pane="bottomRight"/>
    </sheetView>
  </sheetViews>
  <sheetFormatPr baseColWidth="10" defaultRowHeight="15" x14ac:dyDescent="0.25"/>
  <cols>
    <col min="1" max="1" width="33.42578125" customWidth="1"/>
    <col min="2" max="2" width="31.85546875" customWidth="1"/>
    <col min="3" max="6" width="14" customWidth="1"/>
    <col min="7" max="7" width="15.42578125" customWidth="1"/>
    <col min="8" max="9" width="11.5703125" bestFit="1" customWidth="1"/>
    <col min="10" max="10" width="13.28515625" bestFit="1" customWidth="1"/>
    <col min="11" max="11" width="11.5703125" bestFit="1" customWidth="1"/>
  </cols>
  <sheetData>
    <row r="1" spans="1:11" ht="100.5" customHeight="1" thickBot="1" x14ac:dyDescent="0.3">
      <c r="A1" s="8" t="s">
        <v>47</v>
      </c>
      <c r="B1" s="9" t="s">
        <v>55</v>
      </c>
      <c r="C1" s="10" t="s">
        <v>54</v>
      </c>
      <c r="D1" s="11" t="s">
        <v>61</v>
      </c>
      <c r="E1" s="12" t="s">
        <v>56</v>
      </c>
      <c r="F1" s="13" t="s">
        <v>62</v>
      </c>
      <c r="G1" s="14" t="s">
        <v>289</v>
      </c>
      <c r="H1" s="15" t="s">
        <v>48</v>
      </c>
      <c r="I1" s="16" t="s">
        <v>49</v>
      </c>
      <c r="J1" s="17" t="s">
        <v>57</v>
      </c>
      <c r="K1" s="18" t="s">
        <v>58</v>
      </c>
    </row>
    <row r="2" spans="1:11" ht="51" x14ac:dyDescent="0.25">
      <c r="A2" s="19" t="s">
        <v>63</v>
      </c>
      <c r="B2" s="20" t="s">
        <v>64</v>
      </c>
      <c r="C2" s="25">
        <v>309</v>
      </c>
      <c r="D2" s="26">
        <v>274</v>
      </c>
      <c r="E2" s="27">
        <v>13</v>
      </c>
      <c r="F2" s="27">
        <v>9</v>
      </c>
      <c r="G2" s="28">
        <v>87.986765922249788</v>
      </c>
      <c r="H2" s="29" t="s">
        <v>226</v>
      </c>
      <c r="I2" s="30" t="s">
        <v>226</v>
      </c>
      <c r="J2" s="30" t="s">
        <v>226</v>
      </c>
      <c r="K2" s="31" t="s">
        <v>226</v>
      </c>
    </row>
    <row r="3" spans="1:11" ht="38.25" x14ac:dyDescent="0.25">
      <c r="A3" s="21" t="s">
        <v>65</v>
      </c>
      <c r="B3" s="22" t="s">
        <v>66</v>
      </c>
      <c r="C3" s="32">
        <v>898</v>
      </c>
      <c r="D3" s="33">
        <v>693</v>
      </c>
      <c r="E3" s="34">
        <v>35</v>
      </c>
      <c r="F3" s="34">
        <v>18</v>
      </c>
      <c r="G3" s="35">
        <v>71.542857142857144</v>
      </c>
      <c r="H3" s="36">
        <v>123.88032660958194</v>
      </c>
      <c r="I3" s="37">
        <v>5.8690251757268906E-2</v>
      </c>
      <c r="J3" s="38">
        <v>109.63001419886338</v>
      </c>
      <c r="K3" s="39">
        <v>138.13063902030049</v>
      </c>
    </row>
    <row r="4" spans="1:11" ht="76.5" x14ac:dyDescent="0.25">
      <c r="A4" s="21" t="s">
        <v>67</v>
      </c>
      <c r="B4" s="22" t="s">
        <v>68</v>
      </c>
      <c r="C4" s="32">
        <v>639</v>
      </c>
      <c r="D4" s="33">
        <v>525</v>
      </c>
      <c r="E4" s="34">
        <v>33</v>
      </c>
      <c r="F4" s="34">
        <v>13</v>
      </c>
      <c r="G4" s="35">
        <v>83.181818181818187</v>
      </c>
      <c r="H4" s="36">
        <v>127.47318109517383</v>
      </c>
      <c r="I4" s="37">
        <v>0.10960367473841605</v>
      </c>
      <c r="J4" s="38">
        <v>100.08898410106562</v>
      </c>
      <c r="K4" s="39">
        <v>154.85737808928204</v>
      </c>
    </row>
    <row r="5" spans="1:11" ht="63.75" x14ac:dyDescent="0.25">
      <c r="A5" s="21" t="s">
        <v>69</v>
      </c>
      <c r="B5" s="22" t="s">
        <v>286</v>
      </c>
      <c r="C5" s="32">
        <v>3065</v>
      </c>
      <c r="D5" s="33">
        <v>1495</v>
      </c>
      <c r="E5" s="34">
        <v>129</v>
      </c>
      <c r="F5" s="34">
        <v>32</v>
      </c>
      <c r="G5" s="35">
        <v>82.968835997563772</v>
      </c>
      <c r="H5" s="36">
        <v>115.3756079123855</v>
      </c>
      <c r="I5" s="37">
        <v>5.5109316673073068E-2</v>
      </c>
      <c r="J5" s="38">
        <v>102.91339692331324</v>
      </c>
      <c r="K5" s="39">
        <v>127.83781890145777</v>
      </c>
    </row>
    <row r="6" spans="1:11" ht="63.75" x14ac:dyDescent="0.25">
      <c r="A6" s="21" t="s">
        <v>70</v>
      </c>
      <c r="B6" s="22" t="s">
        <v>287</v>
      </c>
      <c r="C6" s="32">
        <v>715</v>
      </c>
      <c r="D6" s="33">
        <v>561</v>
      </c>
      <c r="E6" s="34">
        <v>33</v>
      </c>
      <c r="F6" s="34">
        <v>16</v>
      </c>
      <c r="G6" s="35">
        <v>76.2753339850114</v>
      </c>
      <c r="H6" s="36">
        <v>110.9251859767316</v>
      </c>
      <c r="I6" s="37">
        <v>7.6546566001555807E-2</v>
      </c>
      <c r="J6" s="38">
        <v>94.282939520310237</v>
      </c>
      <c r="K6" s="39">
        <v>127.56743243315296</v>
      </c>
    </row>
    <row r="7" spans="1:11" ht="51" x14ac:dyDescent="0.25">
      <c r="A7" s="21" t="s">
        <v>71</v>
      </c>
      <c r="B7" s="22" t="s">
        <v>72</v>
      </c>
      <c r="C7" s="32">
        <v>4166</v>
      </c>
      <c r="D7" s="33">
        <v>1771</v>
      </c>
      <c r="E7" s="34">
        <v>355</v>
      </c>
      <c r="F7" s="34">
        <v>32</v>
      </c>
      <c r="G7" s="35">
        <v>86.392120476160301</v>
      </c>
      <c r="H7" s="36">
        <v>108.70712499421364</v>
      </c>
      <c r="I7" s="37">
        <v>9.1330019816953212E-2</v>
      </c>
      <c r="J7" s="38">
        <v>89.247806189481182</v>
      </c>
      <c r="K7" s="39">
        <v>128.16644379894609</v>
      </c>
    </row>
    <row r="8" spans="1:11" ht="63.75" x14ac:dyDescent="0.25">
      <c r="A8" s="21" t="s">
        <v>73</v>
      </c>
      <c r="B8" s="22" t="s">
        <v>74</v>
      </c>
      <c r="C8" s="32">
        <v>1136</v>
      </c>
      <c r="D8" s="33">
        <v>733</v>
      </c>
      <c r="E8" s="34">
        <v>74</v>
      </c>
      <c r="F8" s="34">
        <v>23</v>
      </c>
      <c r="G8" s="35">
        <v>88.246209166991633</v>
      </c>
      <c r="H8" s="36">
        <v>111.33673975050685</v>
      </c>
      <c r="I8" s="37">
        <v>4.5742494266645964E-2</v>
      </c>
      <c r="J8" s="38">
        <v>101.35481219828581</v>
      </c>
      <c r="K8" s="39">
        <v>121.31866730272789</v>
      </c>
    </row>
    <row r="9" spans="1:11" ht="63.75" x14ac:dyDescent="0.25">
      <c r="A9" s="21" t="s">
        <v>75</v>
      </c>
      <c r="B9" s="22" t="s">
        <v>76</v>
      </c>
      <c r="C9" s="32">
        <v>878</v>
      </c>
      <c r="D9" s="33">
        <v>599</v>
      </c>
      <c r="E9" s="34">
        <v>70</v>
      </c>
      <c r="F9" s="34">
        <v>21</v>
      </c>
      <c r="G9" s="35">
        <v>85.213703132200138</v>
      </c>
      <c r="H9" s="36">
        <v>115.31605644773704</v>
      </c>
      <c r="I9" s="37">
        <v>7.5692572982721265E-2</v>
      </c>
      <c r="J9" s="38">
        <v>98.20806117098715</v>
      </c>
      <c r="K9" s="39">
        <v>132.42405172448693</v>
      </c>
    </row>
    <row r="10" spans="1:11" ht="38.25" x14ac:dyDescent="0.25">
      <c r="A10" s="21" t="s">
        <v>77</v>
      </c>
      <c r="B10" s="22" t="s">
        <v>78</v>
      </c>
      <c r="C10" s="32">
        <v>2125</v>
      </c>
      <c r="D10" s="33">
        <v>1231</v>
      </c>
      <c r="E10" s="34">
        <v>143</v>
      </c>
      <c r="F10" s="34">
        <v>37</v>
      </c>
      <c r="G10" s="35">
        <v>88.154870248215161</v>
      </c>
      <c r="H10" s="36">
        <v>118.18811075097985</v>
      </c>
      <c r="I10" s="37">
        <v>4.5617620082505778E-2</v>
      </c>
      <c r="J10" s="38">
        <v>107.62084849534551</v>
      </c>
      <c r="K10" s="39">
        <v>128.75537300661418</v>
      </c>
    </row>
    <row r="11" spans="1:11" ht="38.25" x14ac:dyDescent="0.25">
      <c r="A11" s="21" t="s">
        <v>79</v>
      </c>
      <c r="B11" s="22" t="s">
        <v>82</v>
      </c>
      <c r="C11" s="32">
        <v>4394</v>
      </c>
      <c r="D11" s="33">
        <v>1997</v>
      </c>
      <c r="E11" s="34">
        <v>331</v>
      </c>
      <c r="F11" s="34">
        <v>49</v>
      </c>
      <c r="G11" s="35">
        <v>85.93391875137614</v>
      </c>
      <c r="H11" s="36">
        <v>104.33814873818008</v>
      </c>
      <c r="I11" s="37">
        <v>5.6485066965166746E-2</v>
      </c>
      <c r="J11" s="38">
        <v>92.786795993924727</v>
      </c>
      <c r="K11" s="39">
        <v>115.88950148243543</v>
      </c>
    </row>
    <row r="12" spans="1:11" ht="38.25" x14ac:dyDescent="0.25">
      <c r="A12" s="21" t="s">
        <v>81</v>
      </c>
      <c r="B12" s="22" t="s">
        <v>80</v>
      </c>
      <c r="C12" s="32">
        <v>578</v>
      </c>
      <c r="D12" s="33">
        <v>438</v>
      </c>
      <c r="E12" s="34">
        <v>36</v>
      </c>
      <c r="F12" s="34">
        <v>14</v>
      </c>
      <c r="G12" s="35">
        <v>83.25</v>
      </c>
      <c r="H12" s="36">
        <v>84.345840416013587</v>
      </c>
      <c r="I12" s="37">
        <v>2.2071728109912921E-2</v>
      </c>
      <c r="J12" s="38">
        <v>80.696989840559453</v>
      </c>
      <c r="K12" s="39">
        <v>87.994690991467721</v>
      </c>
    </row>
    <row r="13" spans="1:11" ht="63.75" x14ac:dyDescent="0.25">
      <c r="A13" s="21" t="s">
        <v>83</v>
      </c>
      <c r="B13" s="22" t="s">
        <v>84</v>
      </c>
      <c r="C13" s="32">
        <v>779</v>
      </c>
      <c r="D13" s="33">
        <v>608</v>
      </c>
      <c r="E13" s="34">
        <v>76</v>
      </c>
      <c r="F13" s="34">
        <v>24</v>
      </c>
      <c r="G13" s="35">
        <v>84.699663261702042</v>
      </c>
      <c r="H13" s="36">
        <v>111.49876973203789</v>
      </c>
      <c r="I13" s="37">
        <v>7.5821175534199231E-2</v>
      </c>
      <c r="J13" s="38">
        <v>94.928992860305684</v>
      </c>
      <c r="K13" s="39">
        <v>128.0685466037701</v>
      </c>
    </row>
    <row r="14" spans="1:11" ht="63.75" x14ac:dyDescent="0.25">
      <c r="A14" s="21" t="s">
        <v>85</v>
      </c>
      <c r="B14" s="22" t="s">
        <v>86</v>
      </c>
      <c r="C14" s="32">
        <v>383</v>
      </c>
      <c r="D14" s="33">
        <v>324</v>
      </c>
      <c r="E14" s="34">
        <v>11</v>
      </c>
      <c r="F14" s="34">
        <v>8</v>
      </c>
      <c r="G14" s="35">
        <v>85.63636363636364</v>
      </c>
      <c r="H14" s="40" t="s">
        <v>226</v>
      </c>
      <c r="I14" s="104" t="s">
        <v>226</v>
      </c>
      <c r="J14" s="41" t="s">
        <v>226</v>
      </c>
      <c r="K14" s="42" t="s">
        <v>226</v>
      </c>
    </row>
    <row r="15" spans="1:11" ht="51" x14ac:dyDescent="0.25">
      <c r="A15" s="21" t="s">
        <v>87</v>
      </c>
      <c r="B15" s="22" t="s">
        <v>88</v>
      </c>
      <c r="C15" s="32">
        <v>1695</v>
      </c>
      <c r="D15" s="33">
        <v>1063</v>
      </c>
      <c r="E15" s="34">
        <v>178</v>
      </c>
      <c r="F15" s="34">
        <v>39</v>
      </c>
      <c r="G15" s="35">
        <v>89.008006463882467</v>
      </c>
      <c r="H15" s="36">
        <v>115.99282301808682</v>
      </c>
      <c r="I15" s="37">
        <v>6.6646994300203419E-2</v>
      </c>
      <c r="J15" s="38">
        <v>100.84089990956699</v>
      </c>
      <c r="K15" s="39">
        <v>131.14474612660666</v>
      </c>
    </row>
    <row r="16" spans="1:11" ht="51" x14ac:dyDescent="0.25">
      <c r="A16" s="21" t="s">
        <v>89</v>
      </c>
      <c r="B16" s="22" t="s">
        <v>90</v>
      </c>
      <c r="C16" s="32">
        <v>5422</v>
      </c>
      <c r="D16" s="33">
        <v>2313</v>
      </c>
      <c r="E16" s="34">
        <v>418</v>
      </c>
      <c r="F16" s="34">
        <v>57</v>
      </c>
      <c r="G16" s="35">
        <v>87.516010403805581</v>
      </c>
      <c r="H16" s="36">
        <v>104.59011937749239</v>
      </c>
      <c r="I16" s="37">
        <v>0.10135201587607531</v>
      </c>
      <c r="J16" s="38">
        <v>83.813297275821071</v>
      </c>
      <c r="K16" s="39">
        <v>125.3669414791637</v>
      </c>
    </row>
    <row r="17" spans="1:11" ht="76.5" x14ac:dyDescent="0.25">
      <c r="A17" s="21" t="s">
        <v>91</v>
      </c>
      <c r="B17" s="22" t="s">
        <v>92</v>
      </c>
      <c r="C17" s="32">
        <v>610</v>
      </c>
      <c r="D17" s="33">
        <v>499</v>
      </c>
      <c r="E17" s="34">
        <v>50</v>
      </c>
      <c r="F17" s="34">
        <v>20</v>
      </c>
      <c r="G17" s="35">
        <v>85.64</v>
      </c>
      <c r="H17" s="36">
        <v>109.96337604315644</v>
      </c>
      <c r="I17" s="37">
        <v>5.1326628023693886E-2</v>
      </c>
      <c r="J17" s="38">
        <v>98.901039418298978</v>
      </c>
      <c r="K17" s="39">
        <v>121.02571266801391</v>
      </c>
    </row>
    <row r="18" spans="1:11" ht="76.5" x14ac:dyDescent="0.25">
      <c r="A18" s="21" t="s">
        <v>93</v>
      </c>
      <c r="B18" s="22" t="s">
        <v>94</v>
      </c>
      <c r="C18" s="32">
        <v>661</v>
      </c>
      <c r="D18" s="33">
        <v>483</v>
      </c>
      <c r="E18" s="34">
        <v>34</v>
      </c>
      <c r="F18" s="34">
        <v>11</v>
      </c>
      <c r="G18" s="35">
        <v>83.678783661802314</v>
      </c>
      <c r="H18" s="36">
        <v>118.31442355376677</v>
      </c>
      <c r="I18" s="37">
        <v>5.4718996992572697E-2</v>
      </c>
      <c r="J18" s="38">
        <v>105.62529224399836</v>
      </c>
      <c r="K18" s="39">
        <v>131.00355486353519</v>
      </c>
    </row>
    <row r="19" spans="1:11" ht="76.5" x14ac:dyDescent="0.25">
      <c r="A19" s="21" t="s">
        <v>95</v>
      </c>
      <c r="B19" s="22" t="s">
        <v>96</v>
      </c>
      <c r="C19" s="32">
        <v>2455</v>
      </c>
      <c r="D19" s="33">
        <v>1458</v>
      </c>
      <c r="E19" s="34">
        <v>169</v>
      </c>
      <c r="F19" s="34">
        <v>39</v>
      </c>
      <c r="G19" s="35">
        <v>87.136642559719476</v>
      </c>
      <c r="H19" s="36">
        <v>111.76065672675443</v>
      </c>
      <c r="I19" s="37">
        <v>0.1023148285475166</v>
      </c>
      <c r="J19" s="38">
        <v>89.348502761297183</v>
      </c>
      <c r="K19" s="39">
        <v>134.17281069221167</v>
      </c>
    </row>
    <row r="20" spans="1:11" ht="51" x14ac:dyDescent="0.25">
      <c r="A20" s="21" t="s">
        <v>97</v>
      </c>
      <c r="B20" s="22" t="s">
        <v>98</v>
      </c>
      <c r="C20" s="32">
        <v>2769</v>
      </c>
      <c r="D20" s="33">
        <v>1554</v>
      </c>
      <c r="E20" s="34">
        <v>207</v>
      </c>
      <c r="F20" s="34">
        <v>41</v>
      </c>
      <c r="G20" s="35">
        <v>84.241909566362764</v>
      </c>
      <c r="H20" s="36">
        <v>107.47301628782701</v>
      </c>
      <c r="I20" s="37">
        <v>3.7652742300207154E-2</v>
      </c>
      <c r="J20" s="38">
        <v>99.54157486626444</v>
      </c>
      <c r="K20" s="39">
        <v>115.40445770938958</v>
      </c>
    </row>
    <row r="21" spans="1:11" ht="76.5" x14ac:dyDescent="0.25">
      <c r="A21" s="21" t="s">
        <v>99</v>
      </c>
      <c r="B21" s="22" t="s">
        <v>100</v>
      </c>
      <c r="C21" s="32">
        <v>321</v>
      </c>
      <c r="D21" s="33">
        <v>300</v>
      </c>
      <c r="E21" s="34">
        <v>25</v>
      </c>
      <c r="F21" s="34">
        <v>13</v>
      </c>
      <c r="G21" s="35">
        <v>85.16</v>
      </c>
      <c r="H21" s="40" t="s">
        <v>226</v>
      </c>
      <c r="I21" s="104" t="s">
        <v>226</v>
      </c>
      <c r="J21" s="41" t="s">
        <v>226</v>
      </c>
      <c r="K21" s="42" t="s">
        <v>226</v>
      </c>
    </row>
    <row r="22" spans="1:11" ht="63.75" x14ac:dyDescent="0.25">
      <c r="A22" s="21" t="s">
        <v>101</v>
      </c>
      <c r="B22" s="22" t="s">
        <v>102</v>
      </c>
      <c r="C22" s="32">
        <v>1974</v>
      </c>
      <c r="D22" s="33">
        <v>1211</v>
      </c>
      <c r="E22" s="34">
        <v>76</v>
      </c>
      <c r="F22" s="34">
        <v>25</v>
      </c>
      <c r="G22" s="35">
        <v>83.65892327530625</v>
      </c>
      <c r="H22" s="36">
        <v>127.60808399457321</v>
      </c>
      <c r="I22" s="37">
        <v>8.8724896069226664E-2</v>
      </c>
      <c r="J22" s="38">
        <v>105.41693657415036</v>
      </c>
      <c r="K22" s="39">
        <v>149.79923141499606</v>
      </c>
    </row>
    <row r="23" spans="1:11" ht="38.25" x14ac:dyDescent="0.25">
      <c r="A23" s="21" t="s">
        <v>103</v>
      </c>
      <c r="B23" s="22" t="s">
        <v>104</v>
      </c>
      <c r="C23" s="32">
        <v>13993</v>
      </c>
      <c r="D23" s="33">
        <v>3087</v>
      </c>
      <c r="E23" s="34">
        <v>1075</v>
      </c>
      <c r="F23" s="34">
        <v>63</v>
      </c>
      <c r="G23" s="35">
        <v>88.587955663006554</v>
      </c>
      <c r="H23" s="36">
        <v>112.90131238462334</v>
      </c>
      <c r="I23" s="37">
        <v>5.4771497253983746E-2</v>
      </c>
      <c r="J23" s="38">
        <v>100.78111549898205</v>
      </c>
      <c r="K23" s="39">
        <v>125.02150927026463</v>
      </c>
    </row>
    <row r="24" spans="1:11" ht="51" x14ac:dyDescent="0.25">
      <c r="A24" s="21" t="s">
        <v>105</v>
      </c>
      <c r="B24" s="22" t="s">
        <v>106</v>
      </c>
      <c r="C24" s="32">
        <v>2343</v>
      </c>
      <c r="D24" s="33">
        <v>1371</v>
      </c>
      <c r="E24" s="34">
        <v>132</v>
      </c>
      <c r="F24" s="34">
        <v>35</v>
      </c>
      <c r="G24" s="35">
        <v>87.195559214050874</v>
      </c>
      <c r="H24" s="36">
        <v>110.60780679610467</v>
      </c>
      <c r="I24" s="37">
        <v>3.5794433563313945E-2</v>
      </c>
      <c r="J24" s="38">
        <v>102.84788496388849</v>
      </c>
      <c r="K24" s="39">
        <v>118.36772862832085</v>
      </c>
    </row>
    <row r="25" spans="1:11" ht="51" x14ac:dyDescent="0.25">
      <c r="A25" s="21" t="s">
        <v>107</v>
      </c>
      <c r="B25" s="22" t="s">
        <v>108</v>
      </c>
      <c r="C25" s="32">
        <v>15912</v>
      </c>
      <c r="D25" s="33">
        <v>3165</v>
      </c>
      <c r="E25" s="34">
        <v>1281</v>
      </c>
      <c r="F25" s="34">
        <v>64</v>
      </c>
      <c r="G25" s="35">
        <v>89.048810821281805</v>
      </c>
      <c r="H25" s="36">
        <v>103.72901888426915</v>
      </c>
      <c r="I25" s="37">
        <v>6.0960973293000195E-2</v>
      </c>
      <c r="J25" s="38">
        <v>91.335111862439589</v>
      </c>
      <c r="K25" s="39">
        <v>116.12292590609871</v>
      </c>
    </row>
    <row r="26" spans="1:11" ht="51" x14ac:dyDescent="0.25">
      <c r="A26" s="21" t="s">
        <v>109</v>
      </c>
      <c r="B26" s="22" t="s">
        <v>110</v>
      </c>
      <c r="C26" s="32">
        <v>9540</v>
      </c>
      <c r="D26" s="33">
        <v>2866</v>
      </c>
      <c r="E26" s="34">
        <v>562</v>
      </c>
      <c r="F26" s="34">
        <v>61</v>
      </c>
      <c r="G26" s="35">
        <v>87.884303230631161</v>
      </c>
      <c r="H26" s="36">
        <v>102.82220726592139</v>
      </c>
      <c r="I26" s="37">
        <v>5.9419098234838798E-2</v>
      </c>
      <c r="J26" s="38">
        <v>90.847385710778184</v>
      </c>
      <c r="K26" s="39">
        <v>114.7970288210646</v>
      </c>
    </row>
    <row r="27" spans="1:11" ht="51" x14ac:dyDescent="0.25">
      <c r="A27" s="21" t="s">
        <v>111</v>
      </c>
      <c r="B27" s="22" t="s">
        <v>112</v>
      </c>
      <c r="C27" s="32">
        <v>974</v>
      </c>
      <c r="D27" s="33">
        <v>715</v>
      </c>
      <c r="E27" s="34">
        <v>90</v>
      </c>
      <c r="F27" s="34">
        <v>25</v>
      </c>
      <c r="G27" s="35">
        <v>89.816044771426789</v>
      </c>
      <c r="H27" s="36">
        <v>108.51832008038946</v>
      </c>
      <c r="I27" s="37">
        <v>4.9576210915414455E-2</v>
      </c>
      <c r="J27" s="38">
        <v>97.97366291638545</v>
      </c>
      <c r="K27" s="39">
        <v>119.06297724439347</v>
      </c>
    </row>
    <row r="28" spans="1:11" ht="38.25" x14ac:dyDescent="0.25">
      <c r="A28" s="21" t="s">
        <v>113</v>
      </c>
      <c r="B28" s="22" t="s">
        <v>114</v>
      </c>
      <c r="C28" s="32">
        <v>2372</v>
      </c>
      <c r="D28" s="33">
        <v>1444</v>
      </c>
      <c r="E28" s="34">
        <v>220</v>
      </c>
      <c r="F28" s="34">
        <v>38</v>
      </c>
      <c r="G28" s="35">
        <v>88.556942851226736</v>
      </c>
      <c r="H28" s="36">
        <v>105.58487371205312</v>
      </c>
      <c r="I28" s="37">
        <v>6.2675432999084194E-2</v>
      </c>
      <c r="J28" s="38">
        <v>92.614421463062286</v>
      </c>
      <c r="K28" s="39">
        <v>118.55532596104396</v>
      </c>
    </row>
    <row r="29" spans="1:11" ht="51" x14ac:dyDescent="0.25">
      <c r="A29" s="21" t="s">
        <v>115</v>
      </c>
      <c r="B29" s="22" t="s">
        <v>116</v>
      </c>
      <c r="C29" s="32">
        <v>5050</v>
      </c>
      <c r="D29" s="33">
        <v>2105</v>
      </c>
      <c r="E29" s="34">
        <v>538</v>
      </c>
      <c r="F29" s="34">
        <v>57</v>
      </c>
      <c r="G29" s="35">
        <v>88.781697287239822</v>
      </c>
      <c r="H29" s="36">
        <v>102.60252984038618</v>
      </c>
      <c r="I29" s="37">
        <v>5.3008071042968168E-2</v>
      </c>
      <c r="J29" s="38">
        <v>91.942555946089982</v>
      </c>
      <c r="K29" s="39">
        <v>113.26250373468238</v>
      </c>
    </row>
    <row r="30" spans="1:11" ht="51" x14ac:dyDescent="0.25">
      <c r="A30" s="21" t="s">
        <v>117</v>
      </c>
      <c r="B30" s="22" t="s">
        <v>118</v>
      </c>
      <c r="C30" s="32">
        <v>5900</v>
      </c>
      <c r="D30" s="33">
        <v>2453</v>
      </c>
      <c r="E30" s="34">
        <v>543</v>
      </c>
      <c r="F30" s="34">
        <v>57</v>
      </c>
      <c r="G30" s="35">
        <v>87.968960215257027</v>
      </c>
      <c r="H30" s="36">
        <v>101.45618288742565</v>
      </c>
      <c r="I30" s="37">
        <v>9.2010567232286372E-2</v>
      </c>
      <c r="J30" s="38">
        <v>83.159502651504198</v>
      </c>
      <c r="K30" s="39">
        <v>119.75286312334711</v>
      </c>
    </row>
    <row r="31" spans="1:11" ht="51" x14ac:dyDescent="0.25">
      <c r="A31" s="21" t="s">
        <v>119</v>
      </c>
      <c r="B31" s="22" t="s">
        <v>120</v>
      </c>
      <c r="C31" s="32">
        <v>9344</v>
      </c>
      <c r="D31" s="33">
        <v>2965</v>
      </c>
      <c r="E31" s="34">
        <v>665</v>
      </c>
      <c r="F31" s="34">
        <v>60</v>
      </c>
      <c r="G31" s="35">
        <v>87.964858977527911</v>
      </c>
      <c r="H31" s="36">
        <v>91.511421995865106</v>
      </c>
      <c r="I31" s="37">
        <v>6.255044548732773E-2</v>
      </c>
      <c r="J31" s="38">
        <v>80.292224778345513</v>
      </c>
      <c r="K31" s="39">
        <v>102.7306192133847</v>
      </c>
    </row>
    <row r="32" spans="1:11" ht="51" x14ac:dyDescent="0.25">
      <c r="A32" s="21" t="s">
        <v>121</v>
      </c>
      <c r="B32" s="22" t="s">
        <v>122</v>
      </c>
      <c r="C32" s="32">
        <v>7637</v>
      </c>
      <c r="D32" s="33">
        <v>2734</v>
      </c>
      <c r="E32" s="34">
        <v>611</v>
      </c>
      <c r="F32" s="34">
        <v>62</v>
      </c>
      <c r="G32" s="35">
        <v>87.280110240600393</v>
      </c>
      <c r="H32" s="36">
        <v>86.484483323049361</v>
      </c>
      <c r="I32" s="37">
        <v>6.6650308245489925E-2</v>
      </c>
      <c r="J32" s="38">
        <v>75.186617078060337</v>
      </c>
      <c r="K32" s="39">
        <v>97.782349568038384</v>
      </c>
    </row>
    <row r="33" spans="1:11" ht="51" x14ac:dyDescent="0.25">
      <c r="A33" s="21" t="s">
        <v>123</v>
      </c>
      <c r="B33" s="22" t="s">
        <v>124</v>
      </c>
      <c r="C33" s="32">
        <v>8437</v>
      </c>
      <c r="D33" s="33">
        <v>2873</v>
      </c>
      <c r="E33" s="34">
        <v>523</v>
      </c>
      <c r="F33" s="34">
        <v>60</v>
      </c>
      <c r="G33" s="35">
        <v>87.7824202009906</v>
      </c>
      <c r="H33" s="36">
        <v>85.871560788821142</v>
      </c>
      <c r="I33" s="37">
        <v>6.2410284854365623E-2</v>
      </c>
      <c r="J33" s="38">
        <v>75.367394392171306</v>
      </c>
      <c r="K33" s="39">
        <v>96.375727185470978</v>
      </c>
    </row>
    <row r="34" spans="1:11" ht="38.25" x14ac:dyDescent="0.25">
      <c r="A34" s="21" t="s">
        <v>125</v>
      </c>
      <c r="B34" s="22" t="s">
        <v>126</v>
      </c>
      <c r="C34" s="32">
        <v>6849</v>
      </c>
      <c r="D34" s="33">
        <v>2341</v>
      </c>
      <c r="E34" s="34">
        <v>459</v>
      </c>
      <c r="F34" s="34">
        <v>46</v>
      </c>
      <c r="G34" s="35">
        <v>88.63435473252855</v>
      </c>
      <c r="H34" s="36">
        <v>81.573065444175285</v>
      </c>
      <c r="I34" s="37">
        <v>0.10779749732373003</v>
      </c>
      <c r="J34" s="38">
        <v>64.338055728517674</v>
      </c>
      <c r="K34" s="39">
        <v>98.808075159832896</v>
      </c>
    </row>
    <row r="35" spans="1:11" ht="51" x14ac:dyDescent="0.25">
      <c r="A35" s="21" t="s">
        <v>127</v>
      </c>
      <c r="B35" s="22" t="s">
        <v>128</v>
      </c>
      <c r="C35" s="32">
        <v>826</v>
      </c>
      <c r="D35" s="33">
        <v>641</v>
      </c>
      <c r="E35" s="34">
        <v>49</v>
      </c>
      <c r="F35" s="34">
        <v>22</v>
      </c>
      <c r="G35" s="35">
        <v>87.91836734693878</v>
      </c>
      <c r="H35" s="36">
        <v>120.61956377516894</v>
      </c>
      <c r="I35" s="37">
        <v>3.1802092485125867E-2</v>
      </c>
      <c r="J35" s="38">
        <v>113.10109291068976</v>
      </c>
      <c r="K35" s="39">
        <v>128.13803463964811</v>
      </c>
    </row>
    <row r="36" spans="1:11" ht="51" x14ac:dyDescent="0.25">
      <c r="A36" s="21" t="s">
        <v>129</v>
      </c>
      <c r="B36" s="22" t="s">
        <v>130</v>
      </c>
      <c r="C36" s="32">
        <v>1947</v>
      </c>
      <c r="D36" s="33">
        <v>1270</v>
      </c>
      <c r="E36" s="34">
        <v>175</v>
      </c>
      <c r="F36" s="34">
        <v>39</v>
      </c>
      <c r="G36" s="35">
        <v>87.266288765186928</v>
      </c>
      <c r="H36" s="36">
        <v>103.35459222251839</v>
      </c>
      <c r="I36" s="37">
        <v>4.4571828685218966E-2</v>
      </c>
      <c r="J36" s="38">
        <v>94.325453992907796</v>
      </c>
      <c r="K36" s="39">
        <v>112.38373045212899</v>
      </c>
    </row>
    <row r="37" spans="1:11" ht="51" x14ac:dyDescent="0.25">
      <c r="A37" s="21" t="s">
        <v>131</v>
      </c>
      <c r="B37" s="22" t="s">
        <v>132</v>
      </c>
      <c r="C37" s="32">
        <v>3830</v>
      </c>
      <c r="D37" s="33">
        <v>1959</v>
      </c>
      <c r="E37" s="34">
        <v>206</v>
      </c>
      <c r="F37" s="34">
        <v>46</v>
      </c>
      <c r="G37" s="35">
        <v>88.411198418277266</v>
      </c>
      <c r="H37" s="36">
        <v>99.872887887734436</v>
      </c>
      <c r="I37" s="37">
        <v>2.5002831627835287E-2</v>
      </c>
      <c r="J37" s="38">
        <v>94.978562087650758</v>
      </c>
      <c r="K37" s="39">
        <v>104.76721368781811</v>
      </c>
    </row>
    <row r="38" spans="1:11" ht="51" x14ac:dyDescent="0.25">
      <c r="A38" s="21" t="s">
        <v>133</v>
      </c>
      <c r="B38" s="22" t="s">
        <v>134</v>
      </c>
      <c r="C38" s="32">
        <v>1478</v>
      </c>
      <c r="D38" s="33">
        <v>1017</v>
      </c>
      <c r="E38" s="34">
        <v>87</v>
      </c>
      <c r="F38" s="34">
        <v>28</v>
      </c>
      <c r="G38" s="35">
        <v>85.698426464516302</v>
      </c>
      <c r="H38" s="36">
        <v>105.48481347814801</v>
      </c>
      <c r="I38" s="37">
        <v>5.0925881931092945E-2</v>
      </c>
      <c r="J38" s="38">
        <v>94.955875450993418</v>
      </c>
      <c r="K38" s="39">
        <v>116.01375150530261</v>
      </c>
    </row>
    <row r="39" spans="1:11" ht="51" x14ac:dyDescent="0.25">
      <c r="A39" s="21" t="s">
        <v>135</v>
      </c>
      <c r="B39" s="22" t="s">
        <v>136</v>
      </c>
      <c r="C39" s="32">
        <v>5310</v>
      </c>
      <c r="D39" s="33">
        <v>2020</v>
      </c>
      <c r="E39" s="34">
        <v>454</v>
      </c>
      <c r="F39" s="34">
        <v>48</v>
      </c>
      <c r="G39" s="35">
        <v>89.649456810722128</v>
      </c>
      <c r="H39" s="36">
        <v>117.17979877619422</v>
      </c>
      <c r="I39" s="37">
        <v>4.9506027773978063E-2</v>
      </c>
      <c r="J39" s="38">
        <v>105.8096302855779</v>
      </c>
      <c r="K39" s="39">
        <v>128.54996726681054</v>
      </c>
    </row>
    <row r="40" spans="1:11" ht="63.75" x14ac:dyDescent="0.25">
      <c r="A40" s="21" t="s">
        <v>137</v>
      </c>
      <c r="B40" s="22" t="s">
        <v>138</v>
      </c>
      <c r="C40" s="32">
        <v>1046</v>
      </c>
      <c r="D40" s="33">
        <v>770</v>
      </c>
      <c r="E40" s="34">
        <v>56</v>
      </c>
      <c r="F40" s="34">
        <v>21</v>
      </c>
      <c r="G40" s="35">
        <v>88.5</v>
      </c>
      <c r="H40" s="36">
        <v>102.0047889165847</v>
      </c>
      <c r="I40" s="37">
        <v>5.2774513177578683E-2</v>
      </c>
      <c r="J40" s="38">
        <v>91.453612885950022</v>
      </c>
      <c r="K40" s="39">
        <v>112.55596494721938</v>
      </c>
    </row>
    <row r="41" spans="1:11" ht="63.75" x14ac:dyDescent="0.25">
      <c r="A41" s="21" t="s">
        <v>139</v>
      </c>
      <c r="B41" s="22" t="s">
        <v>140</v>
      </c>
      <c r="C41" s="32">
        <v>4521</v>
      </c>
      <c r="D41" s="33">
        <v>1899</v>
      </c>
      <c r="E41" s="34">
        <v>304</v>
      </c>
      <c r="F41" s="34">
        <v>41</v>
      </c>
      <c r="G41" s="35">
        <v>89.066667275373561</v>
      </c>
      <c r="H41" s="36">
        <v>106.25384497079838</v>
      </c>
      <c r="I41" s="37">
        <v>5.5194390447728336E-2</v>
      </c>
      <c r="J41" s="38">
        <v>94.759197207252726</v>
      </c>
      <c r="K41" s="39">
        <v>117.74849273434404</v>
      </c>
    </row>
    <row r="42" spans="1:11" ht="63.75" x14ac:dyDescent="0.25">
      <c r="A42" s="21" t="s">
        <v>141</v>
      </c>
      <c r="B42" s="22" t="s">
        <v>142</v>
      </c>
      <c r="C42" s="32">
        <v>4308</v>
      </c>
      <c r="D42" s="33">
        <v>2039</v>
      </c>
      <c r="E42" s="34">
        <v>349</v>
      </c>
      <c r="F42" s="34">
        <v>54</v>
      </c>
      <c r="G42" s="35">
        <v>88.641639067765766</v>
      </c>
      <c r="H42" s="36">
        <v>111.10912655884819</v>
      </c>
      <c r="I42" s="37">
        <v>5.0710741088036693E-2</v>
      </c>
      <c r="J42" s="38">
        <v>100.06565130593863</v>
      </c>
      <c r="K42" s="39">
        <v>122.15260181175775</v>
      </c>
    </row>
    <row r="43" spans="1:11" ht="63.75" x14ac:dyDescent="0.25">
      <c r="A43" s="21" t="s">
        <v>143</v>
      </c>
      <c r="B43" s="22" t="s">
        <v>144</v>
      </c>
      <c r="C43" s="32">
        <v>1035</v>
      </c>
      <c r="D43" s="33">
        <v>799</v>
      </c>
      <c r="E43" s="34">
        <v>109</v>
      </c>
      <c r="F43" s="34">
        <v>30</v>
      </c>
      <c r="G43" s="35">
        <v>88.266055045871553</v>
      </c>
      <c r="H43" s="36">
        <v>113.81304275578961</v>
      </c>
      <c r="I43" s="37">
        <v>4.9858151849777224E-2</v>
      </c>
      <c r="J43" s="38">
        <v>102.69100713811105</v>
      </c>
      <c r="K43" s="39">
        <v>124.93507837346817</v>
      </c>
    </row>
    <row r="44" spans="1:11" ht="63.75" x14ac:dyDescent="0.25">
      <c r="A44" s="21" t="s">
        <v>145</v>
      </c>
      <c r="B44" s="22" t="s">
        <v>146</v>
      </c>
      <c r="C44" s="32">
        <v>2925</v>
      </c>
      <c r="D44" s="33">
        <v>1696</v>
      </c>
      <c r="E44" s="34">
        <v>239</v>
      </c>
      <c r="F44" s="34">
        <v>37</v>
      </c>
      <c r="G44" s="35">
        <v>87.411207263515266</v>
      </c>
      <c r="H44" s="36">
        <v>106.0531485961786</v>
      </c>
      <c r="I44" s="37">
        <v>6.9131275185690899E-2</v>
      </c>
      <c r="J44" s="38">
        <v>91.683233372352277</v>
      </c>
      <c r="K44" s="39">
        <v>120.42306382000493</v>
      </c>
    </row>
    <row r="45" spans="1:11" ht="63.75" x14ac:dyDescent="0.25">
      <c r="A45" s="21" t="s">
        <v>147</v>
      </c>
      <c r="B45" s="22" t="s">
        <v>148</v>
      </c>
      <c r="C45" s="32">
        <v>3605</v>
      </c>
      <c r="D45" s="33">
        <v>1811</v>
      </c>
      <c r="E45" s="34">
        <v>277</v>
      </c>
      <c r="F45" s="34">
        <v>49</v>
      </c>
      <c r="G45" s="35">
        <v>87.998249133198854</v>
      </c>
      <c r="H45" s="36">
        <v>106.61059136852631</v>
      </c>
      <c r="I45" s="37">
        <v>7.2482789341823922E-2</v>
      </c>
      <c r="J45" s="38">
        <v>91.464822618412867</v>
      </c>
      <c r="K45" s="39">
        <v>121.75636011863976</v>
      </c>
    </row>
    <row r="46" spans="1:11" ht="63.75" x14ac:dyDescent="0.25">
      <c r="A46" s="21" t="s">
        <v>149</v>
      </c>
      <c r="B46" s="22" t="s">
        <v>150</v>
      </c>
      <c r="C46" s="32">
        <v>2829</v>
      </c>
      <c r="D46" s="33">
        <v>1591</v>
      </c>
      <c r="E46" s="34">
        <v>274</v>
      </c>
      <c r="F46" s="34">
        <v>48</v>
      </c>
      <c r="G46" s="35">
        <v>87.734463242714071</v>
      </c>
      <c r="H46" s="36">
        <v>100.52500061004501</v>
      </c>
      <c r="I46" s="37">
        <v>4.8512828382586859E-2</v>
      </c>
      <c r="J46" s="38">
        <v>90.966566488646095</v>
      </c>
      <c r="K46" s="39">
        <v>110.08343473144393</v>
      </c>
    </row>
    <row r="47" spans="1:11" ht="76.5" x14ac:dyDescent="0.25">
      <c r="A47" s="21" t="s">
        <v>151</v>
      </c>
      <c r="B47" s="22" t="s">
        <v>152</v>
      </c>
      <c r="C47" s="32">
        <v>4146</v>
      </c>
      <c r="D47" s="33">
        <v>2016</v>
      </c>
      <c r="E47" s="34">
        <v>217</v>
      </c>
      <c r="F47" s="34">
        <v>44</v>
      </c>
      <c r="G47" s="35">
        <v>87.365937126550975</v>
      </c>
      <c r="H47" s="36">
        <v>99.629323162693197</v>
      </c>
      <c r="I47" s="37">
        <v>5.4827117169615365E-2</v>
      </c>
      <c r="J47" s="38">
        <v>88.923041556535111</v>
      </c>
      <c r="K47" s="39">
        <v>110.33560476885128</v>
      </c>
    </row>
    <row r="48" spans="1:11" ht="63.75" x14ac:dyDescent="0.25">
      <c r="A48" s="21" t="s">
        <v>153</v>
      </c>
      <c r="B48" s="22" t="s">
        <v>154</v>
      </c>
      <c r="C48" s="32">
        <v>3432</v>
      </c>
      <c r="D48" s="33">
        <v>1769</v>
      </c>
      <c r="E48" s="34">
        <v>301</v>
      </c>
      <c r="F48" s="34">
        <v>49</v>
      </c>
      <c r="G48" s="35">
        <v>87.900500040752178</v>
      </c>
      <c r="H48" s="36">
        <v>93.358865651346164</v>
      </c>
      <c r="I48" s="37">
        <v>6.7922943575109709E-2</v>
      </c>
      <c r="J48" s="38">
        <v>80.930096082155799</v>
      </c>
      <c r="K48" s="39">
        <v>105.78763522053653</v>
      </c>
    </row>
    <row r="49" spans="1:11" ht="63.75" x14ac:dyDescent="0.25">
      <c r="A49" s="21" t="s">
        <v>155</v>
      </c>
      <c r="B49" s="22" t="s">
        <v>156</v>
      </c>
      <c r="C49" s="32">
        <v>2308</v>
      </c>
      <c r="D49" s="33">
        <v>1367</v>
      </c>
      <c r="E49" s="34">
        <v>181</v>
      </c>
      <c r="F49" s="34">
        <v>34</v>
      </c>
      <c r="G49" s="35">
        <v>88.009975987501136</v>
      </c>
      <c r="H49" s="36">
        <v>90.375366188475184</v>
      </c>
      <c r="I49" s="37">
        <v>6.7766173232960206E-2</v>
      </c>
      <c r="J49" s="38">
        <v>78.371556455079158</v>
      </c>
      <c r="K49" s="39">
        <v>102.37917592187121</v>
      </c>
    </row>
    <row r="50" spans="1:11" ht="51" x14ac:dyDescent="0.25">
      <c r="A50" s="21" t="s">
        <v>157</v>
      </c>
      <c r="B50" s="22" t="s">
        <v>158</v>
      </c>
      <c r="C50" s="32">
        <v>1622</v>
      </c>
      <c r="D50" s="33">
        <v>854</v>
      </c>
      <c r="E50" s="34">
        <v>73</v>
      </c>
      <c r="F50" s="34">
        <v>23</v>
      </c>
      <c r="G50" s="35">
        <v>88.140568734454462</v>
      </c>
      <c r="H50" s="36">
        <v>94.697880814470793</v>
      </c>
      <c r="I50" s="37">
        <v>5.6842401985855322E-2</v>
      </c>
      <c r="J50" s="38">
        <v>84.147484997879857</v>
      </c>
      <c r="K50" s="39">
        <v>105.24827663106173</v>
      </c>
    </row>
    <row r="51" spans="1:11" ht="63.75" x14ac:dyDescent="0.25">
      <c r="A51" s="21" t="s">
        <v>159</v>
      </c>
      <c r="B51" s="22" t="s">
        <v>160</v>
      </c>
      <c r="C51" s="32">
        <v>1412</v>
      </c>
      <c r="D51" s="33">
        <v>975</v>
      </c>
      <c r="E51" s="34">
        <v>96</v>
      </c>
      <c r="F51" s="34">
        <v>28</v>
      </c>
      <c r="G51" s="35">
        <v>89.197916666666671</v>
      </c>
      <c r="H51" s="36">
        <v>113.94977296078902</v>
      </c>
      <c r="I51" s="37">
        <v>3.7943232710511927E-2</v>
      </c>
      <c r="J51" s="38">
        <v>105.47547236537703</v>
      </c>
      <c r="K51" s="39">
        <v>122.42407355620101</v>
      </c>
    </row>
    <row r="52" spans="1:11" ht="63.75" x14ac:dyDescent="0.25">
      <c r="A52" s="21" t="s">
        <v>161</v>
      </c>
      <c r="B52" s="22" t="s">
        <v>162</v>
      </c>
      <c r="C52" s="32">
        <v>1720</v>
      </c>
      <c r="D52" s="33">
        <v>1112</v>
      </c>
      <c r="E52" s="34">
        <v>123</v>
      </c>
      <c r="F52" s="34">
        <v>41</v>
      </c>
      <c r="G52" s="35">
        <v>87.864590976030854</v>
      </c>
      <c r="H52" s="36">
        <v>106.16785132224067</v>
      </c>
      <c r="I52" s="37">
        <v>4.6858647363802707E-2</v>
      </c>
      <c r="J52" s="38">
        <v>96.417082785536905</v>
      </c>
      <c r="K52" s="39">
        <v>115.91861985894442</v>
      </c>
    </row>
    <row r="53" spans="1:11" ht="63.75" x14ac:dyDescent="0.25">
      <c r="A53" s="21" t="s">
        <v>163</v>
      </c>
      <c r="B53" s="22" t="s">
        <v>164</v>
      </c>
      <c r="C53" s="32">
        <v>782</v>
      </c>
      <c r="D53" s="33">
        <v>590</v>
      </c>
      <c r="E53" s="34">
        <v>55</v>
      </c>
      <c r="F53" s="34">
        <v>23</v>
      </c>
      <c r="G53" s="35">
        <v>86.36363636363636</v>
      </c>
      <c r="H53" s="36">
        <v>124.09221068333845</v>
      </c>
      <c r="I53" s="37">
        <v>5.9031194157361175E-2</v>
      </c>
      <c r="J53" s="38">
        <v>109.73460037410038</v>
      </c>
      <c r="K53" s="39">
        <v>138.44982099257652</v>
      </c>
    </row>
    <row r="54" spans="1:11" ht="38.25" x14ac:dyDescent="0.25">
      <c r="A54" s="21" t="s">
        <v>165</v>
      </c>
      <c r="B54" s="22" t="s">
        <v>166</v>
      </c>
      <c r="C54" s="32">
        <v>4454</v>
      </c>
      <c r="D54" s="33">
        <v>1857</v>
      </c>
      <c r="E54" s="34">
        <v>345</v>
      </c>
      <c r="F54" s="34">
        <v>45</v>
      </c>
      <c r="G54" s="35">
        <v>88.155456294737021</v>
      </c>
      <c r="H54" s="36">
        <v>115.36694690891389</v>
      </c>
      <c r="I54" s="37">
        <v>4.6481493180962209E-2</v>
      </c>
      <c r="J54" s="38">
        <v>104.85658811504587</v>
      </c>
      <c r="K54" s="39">
        <v>125.87730570278191</v>
      </c>
    </row>
    <row r="55" spans="1:11" ht="63.75" x14ac:dyDescent="0.25">
      <c r="A55" s="21" t="s">
        <v>167</v>
      </c>
      <c r="B55" s="22" t="s">
        <v>288</v>
      </c>
      <c r="C55" s="32">
        <v>1799</v>
      </c>
      <c r="D55" s="33">
        <v>1073</v>
      </c>
      <c r="E55" s="34">
        <v>67</v>
      </c>
      <c r="F55" s="34">
        <v>23</v>
      </c>
      <c r="G55" s="35">
        <v>89.97880119592233</v>
      </c>
      <c r="H55" s="36">
        <v>97.252833613527002</v>
      </c>
      <c r="I55" s="37">
        <v>2.5387166591410996E-2</v>
      </c>
      <c r="J55" s="38">
        <v>92.413644792197573</v>
      </c>
      <c r="K55" s="39">
        <v>102.09202243485643</v>
      </c>
    </row>
    <row r="56" spans="1:11" ht="51" x14ac:dyDescent="0.25">
      <c r="A56" s="21" t="s">
        <v>168</v>
      </c>
      <c r="B56" s="22" t="s">
        <v>169</v>
      </c>
      <c r="C56" s="32">
        <v>2411</v>
      </c>
      <c r="D56" s="33">
        <v>1450</v>
      </c>
      <c r="E56" s="34">
        <v>211</v>
      </c>
      <c r="F56" s="34">
        <v>43</v>
      </c>
      <c r="G56" s="35">
        <v>87.603359055373261</v>
      </c>
      <c r="H56" s="36">
        <v>109.02286672668183</v>
      </c>
      <c r="I56" s="37">
        <v>4.3554512971459576E-2</v>
      </c>
      <c r="J56" s="38">
        <v>99.715928515137193</v>
      </c>
      <c r="K56" s="39">
        <v>118.32980493822646</v>
      </c>
    </row>
    <row r="57" spans="1:11" ht="51" x14ac:dyDescent="0.25">
      <c r="A57" s="21" t="s">
        <v>170</v>
      </c>
      <c r="B57" s="22" t="s">
        <v>171</v>
      </c>
      <c r="C57" s="32">
        <v>800</v>
      </c>
      <c r="D57" s="33">
        <v>640</v>
      </c>
      <c r="E57" s="34">
        <v>70</v>
      </c>
      <c r="F57" s="34">
        <v>24</v>
      </c>
      <c r="G57" s="35">
        <v>89.881105429254703</v>
      </c>
      <c r="H57" s="36">
        <v>101.07265216214878</v>
      </c>
      <c r="I57" s="37">
        <v>5.3667803226306286E-2</v>
      </c>
      <c r="J57" s="38">
        <v>90.440931634862551</v>
      </c>
      <c r="K57" s="39">
        <v>111.70437268943502</v>
      </c>
    </row>
    <row r="58" spans="1:11" ht="38.25" x14ac:dyDescent="0.25">
      <c r="A58" s="21" t="s">
        <v>172</v>
      </c>
      <c r="B58" s="22" t="s">
        <v>173</v>
      </c>
      <c r="C58" s="32">
        <v>2607</v>
      </c>
      <c r="D58" s="33">
        <v>1580</v>
      </c>
      <c r="E58" s="34">
        <v>224</v>
      </c>
      <c r="F58" s="34">
        <v>38</v>
      </c>
      <c r="G58" s="35">
        <v>87.777924919967987</v>
      </c>
      <c r="H58" s="36">
        <v>106.30192744629448</v>
      </c>
      <c r="I58" s="37">
        <v>8.1455052951686202E-2</v>
      </c>
      <c r="J58" s="38">
        <v>89.330622353446216</v>
      </c>
      <c r="K58" s="39">
        <v>123.27323253914275</v>
      </c>
    </row>
    <row r="59" spans="1:11" ht="51" x14ac:dyDescent="0.25">
      <c r="A59" s="21" t="s">
        <v>174</v>
      </c>
      <c r="B59" s="22" t="s">
        <v>175</v>
      </c>
      <c r="C59" s="32">
        <v>2237</v>
      </c>
      <c r="D59" s="33">
        <v>1406</v>
      </c>
      <c r="E59" s="34">
        <v>219</v>
      </c>
      <c r="F59" s="34">
        <v>40</v>
      </c>
      <c r="G59" s="35">
        <v>88.638493560579278</v>
      </c>
      <c r="H59" s="36">
        <v>99.381401843992677</v>
      </c>
      <c r="I59" s="37">
        <v>5.6096581258087787E-2</v>
      </c>
      <c r="J59" s="38">
        <v>88.454486351187626</v>
      </c>
      <c r="K59" s="39">
        <v>110.30831733679773</v>
      </c>
    </row>
    <row r="60" spans="1:11" ht="51" x14ac:dyDescent="0.25">
      <c r="A60" s="21" t="s">
        <v>176</v>
      </c>
      <c r="B60" s="22" t="s">
        <v>177</v>
      </c>
      <c r="C60" s="32">
        <v>1791</v>
      </c>
      <c r="D60" s="33">
        <v>1206</v>
      </c>
      <c r="E60" s="34">
        <v>110</v>
      </c>
      <c r="F60" s="34">
        <v>35</v>
      </c>
      <c r="G60" s="35">
        <v>87.078871094332271</v>
      </c>
      <c r="H60" s="36">
        <v>98.384523138198574</v>
      </c>
      <c r="I60" s="37">
        <v>3.0843354857063719E-2</v>
      </c>
      <c r="J60" s="38">
        <v>92.436885969393444</v>
      </c>
      <c r="K60" s="39">
        <v>104.3321603070037</v>
      </c>
    </row>
    <row r="61" spans="1:11" ht="51" x14ac:dyDescent="0.25">
      <c r="A61" s="21" t="s">
        <v>178</v>
      </c>
      <c r="B61" s="22" t="s">
        <v>179</v>
      </c>
      <c r="C61" s="32">
        <v>2861</v>
      </c>
      <c r="D61" s="33">
        <v>1681</v>
      </c>
      <c r="E61" s="34">
        <v>198</v>
      </c>
      <c r="F61" s="34">
        <v>43</v>
      </c>
      <c r="G61" s="35">
        <v>86.09971940214578</v>
      </c>
      <c r="H61" s="36">
        <v>93.043417080659296</v>
      </c>
      <c r="I61" s="37">
        <v>5.4066412270634433E-2</v>
      </c>
      <c r="J61" s="38">
        <v>83.183590536634327</v>
      </c>
      <c r="K61" s="39">
        <v>102.90324362468427</v>
      </c>
    </row>
    <row r="62" spans="1:11" ht="51" x14ac:dyDescent="0.25">
      <c r="A62" s="21" t="s">
        <v>180</v>
      </c>
      <c r="B62" s="22" t="s">
        <v>181</v>
      </c>
      <c r="C62" s="32">
        <v>3183</v>
      </c>
      <c r="D62" s="33">
        <v>1771</v>
      </c>
      <c r="E62" s="34">
        <v>250</v>
      </c>
      <c r="F62" s="34">
        <v>49</v>
      </c>
      <c r="G62" s="35">
        <v>84.685274971730038</v>
      </c>
      <c r="H62" s="36">
        <v>91.279707130912342</v>
      </c>
      <c r="I62" s="37">
        <v>6.3146405424347268E-2</v>
      </c>
      <c r="J62" s="38">
        <v>79.982295759643961</v>
      </c>
      <c r="K62" s="39">
        <v>102.57711850218072</v>
      </c>
    </row>
    <row r="63" spans="1:11" ht="51" x14ac:dyDescent="0.25">
      <c r="A63" s="21" t="s">
        <v>182</v>
      </c>
      <c r="B63" s="22" t="s">
        <v>183</v>
      </c>
      <c r="C63" s="32">
        <v>2462</v>
      </c>
      <c r="D63" s="33">
        <v>1502</v>
      </c>
      <c r="E63" s="34">
        <v>163</v>
      </c>
      <c r="F63" s="34">
        <v>41</v>
      </c>
      <c r="G63" s="35">
        <v>86.246240739939751</v>
      </c>
      <c r="H63" s="36">
        <v>89.591538882999899</v>
      </c>
      <c r="I63" s="37">
        <v>6.5131530902066512E-2</v>
      </c>
      <c r="J63" s="38">
        <v>78.154480079689165</v>
      </c>
      <c r="K63" s="39">
        <v>101.02859768631063</v>
      </c>
    </row>
    <row r="64" spans="1:11" ht="38.25" x14ac:dyDescent="0.25">
      <c r="A64" s="21" t="s">
        <v>184</v>
      </c>
      <c r="B64" s="22" t="s">
        <v>185</v>
      </c>
      <c r="C64" s="32">
        <v>1995</v>
      </c>
      <c r="D64" s="33">
        <v>1095</v>
      </c>
      <c r="E64" s="34">
        <v>133</v>
      </c>
      <c r="F64" s="34">
        <v>25</v>
      </c>
      <c r="G64" s="35">
        <v>89.082894012996604</v>
      </c>
      <c r="H64" s="36">
        <v>90.338798297306255</v>
      </c>
      <c r="I64" s="37">
        <v>9.9915223642054601E-2</v>
      </c>
      <c r="J64" s="38">
        <v>72.647404675863811</v>
      </c>
      <c r="K64" s="39">
        <v>108.0301919187487</v>
      </c>
    </row>
    <row r="65" spans="1:11" ht="51" x14ac:dyDescent="0.25">
      <c r="A65" s="21" t="s">
        <v>186</v>
      </c>
      <c r="B65" s="22" t="s">
        <v>187</v>
      </c>
      <c r="C65" s="32">
        <v>1306</v>
      </c>
      <c r="D65" s="33">
        <v>943</v>
      </c>
      <c r="E65" s="34">
        <v>108</v>
      </c>
      <c r="F65" s="34">
        <v>31</v>
      </c>
      <c r="G65" s="35">
        <v>85.918716964306412</v>
      </c>
      <c r="H65" s="36">
        <v>115.90902990747705</v>
      </c>
      <c r="I65" s="37">
        <v>6.4676801180157312E-2</v>
      </c>
      <c r="J65" s="38">
        <v>101.21564435414788</v>
      </c>
      <c r="K65" s="39">
        <v>130.60241546080621</v>
      </c>
    </row>
    <row r="66" spans="1:11" ht="51" x14ac:dyDescent="0.25">
      <c r="A66" s="21" t="s">
        <v>188</v>
      </c>
      <c r="B66" s="22" t="s">
        <v>189</v>
      </c>
      <c r="C66" s="32">
        <v>1520</v>
      </c>
      <c r="D66" s="33">
        <v>1071</v>
      </c>
      <c r="E66" s="34">
        <v>71</v>
      </c>
      <c r="F66" s="34">
        <v>29</v>
      </c>
      <c r="G66" s="35">
        <v>87.143315001630583</v>
      </c>
      <c r="H66" s="36">
        <v>111.24361057978234</v>
      </c>
      <c r="I66" s="37">
        <v>2.3363723251029391E-2</v>
      </c>
      <c r="J66" s="38">
        <v>106.14944331496096</v>
      </c>
      <c r="K66" s="39">
        <v>116.33777784460372</v>
      </c>
    </row>
    <row r="67" spans="1:11" ht="63.75" x14ac:dyDescent="0.25">
      <c r="A67" s="21" t="s">
        <v>190</v>
      </c>
      <c r="B67" s="22" t="s">
        <v>191</v>
      </c>
      <c r="C67" s="32">
        <v>445</v>
      </c>
      <c r="D67" s="33">
        <v>380</v>
      </c>
      <c r="E67" s="34">
        <v>37</v>
      </c>
      <c r="F67" s="34">
        <v>16</v>
      </c>
      <c r="G67" s="35">
        <v>82.438223938223942</v>
      </c>
      <c r="H67" s="36">
        <v>115.59363910438806</v>
      </c>
      <c r="I67" s="37">
        <v>7.4360329183558643E-2</v>
      </c>
      <c r="J67" s="38">
        <v>98.746300235945625</v>
      </c>
      <c r="K67" s="39">
        <v>132.4409779728305</v>
      </c>
    </row>
    <row r="68" spans="1:11" ht="38.25" x14ac:dyDescent="0.25">
      <c r="A68" s="21" t="s">
        <v>192</v>
      </c>
      <c r="B68" s="22" t="s">
        <v>193</v>
      </c>
      <c r="C68" s="32">
        <v>1064</v>
      </c>
      <c r="D68" s="33">
        <v>796</v>
      </c>
      <c r="E68" s="34">
        <v>70</v>
      </c>
      <c r="F68" s="34">
        <v>21</v>
      </c>
      <c r="G68" s="35">
        <v>88.945817245817238</v>
      </c>
      <c r="H68" s="36">
        <v>124.50787822050982</v>
      </c>
      <c r="I68" s="37">
        <v>8.8980021887955854E-2</v>
      </c>
      <c r="J68" s="38">
        <v>102.79359931111337</v>
      </c>
      <c r="K68" s="39">
        <v>146.22215712990629</v>
      </c>
    </row>
    <row r="69" spans="1:11" ht="38.25" x14ac:dyDescent="0.25">
      <c r="A69" s="21" t="s">
        <v>194</v>
      </c>
      <c r="B69" s="22" t="s">
        <v>195</v>
      </c>
      <c r="C69" s="32">
        <v>1910</v>
      </c>
      <c r="D69" s="33">
        <v>1263</v>
      </c>
      <c r="E69" s="34">
        <v>127</v>
      </c>
      <c r="F69" s="34">
        <v>39</v>
      </c>
      <c r="G69" s="35">
        <v>86.500753895124816</v>
      </c>
      <c r="H69" s="36">
        <v>103.75213623638791</v>
      </c>
      <c r="I69" s="37">
        <v>4.8847822231664721E-2</v>
      </c>
      <c r="J69" s="38">
        <v>93.818727058608061</v>
      </c>
      <c r="K69" s="39">
        <v>113.68554541416776</v>
      </c>
    </row>
    <row r="70" spans="1:11" ht="38.25" x14ac:dyDescent="0.25">
      <c r="A70" s="21" t="s">
        <v>196</v>
      </c>
      <c r="B70" s="22" t="s">
        <v>197</v>
      </c>
      <c r="C70" s="32">
        <v>1634</v>
      </c>
      <c r="D70" s="33">
        <v>1067</v>
      </c>
      <c r="E70" s="34">
        <v>98</v>
      </c>
      <c r="F70" s="34">
        <v>33</v>
      </c>
      <c r="G70" s="35">
        <v>85.929800408049601</v>
      </c>
      <c r="H70" s="36">
        <v>102.64930513427191</v>
      </c>
      <c r="I70" s="37">
        <v>4.0334686184402259E-2</v>
      </c>
      <c r="J70" s="38">
        <v>94.534263215381799</v>
      </c>
      <c r="K70" s="39">
        <v>110.76434705316203</v>
      </c>
    </row>
    <row r="71" spans="1:11" ht="38.25" x14ac:dyDescent="0.25">
      <c r="A71" s="21" t="s">
        <v>198</v>
      </c>
      <c r="B71" s="22" t="s">
        <v>199</v>
      </c>
      <c r="C71" s="32">
        <v>3466</v>
      </c>
      <c r="D71" s="33">
        <v>1786</v>
      </c>
      <c r="E71" s="34">
        <v>165</v>
      </c>
      <c r="F71" s="34">
        <v>45</v>
      </c>
      <c r="G71" s="35">
        <v>84.934728910808801</v>
      </c>
      <c r="H71" s="36">
        <v>95.327256091913426</v>
      </c>
      <c r="I71" s="37">
        <v>3.9810603794088427E-2</v>
      </c>
      <c r="J71" s="38">
        <v>87.888986270730001</v>
      </c>
      <c r="K71" s="39">
        <v>102.76552591309685</v>
      </c>
    </row>
    <row r="72" spans="1:11" ht="38.25" x14ac:dyDescent="0.25">
      <c r="A72" s="21" t="s">
        <v>200</v>
      </c>
      <c r="B72" s="22" t="s">
        <v>201</v>
      </c>
      <c r="C72" s="32">
        <v>339</v>
      </c>
      <c r="D72" s="33">
        <v>302</v>
      </c>
      <c r="E72" s="34">
        <v>11</v>
      </c>
      <c r="F72" s="34">
        <v>6</v>
      </c>
      <c r="G72" s="35">
        <v>80.41852800450323</v>
      </c>
      <c r="H72" s="40" t="s">
        <v>226</v>
      </c>
      <c r="I72" s="41" t="s">
        <v>226</v>
      </c>
      <c r="J72" s="41" t="s">
        <v>226</v>
      </c>
      <c r="K72" s="42" t="s">
        <v>226</v>
      </c>
    </row>
    <row r="73" spans="1:11" ht="25.5" x14ac:dyDescent="0.25">
      <c r="A73" s="21" t="s">
        <v>202</v>
      </c>
      <c r="B73" s="22" t="s">
        <v>203</v>
      </c>
      <c r="C73" s="32">
        <v>17088</v>
      </c>
      <c r="D73" s="33">
        <v>3163</v>
      </c>
      <c r="E73" s="34">
        <v>1103</v>
      </c>
      <c r="F73" s="34">
        <v>64</v>
      </c>
      <c r="G73" s="35">
        <v>87.981201031688911</v>
      </c>
      <c r="H73" s="36">
        <v>110.49546385381488</v>
      </c>
      <c r="I73" s="37">
        <v>5.4306244390029054E-2</v>
      </c>
      <c r="J73" s="38">
        <v>98.734300272306498</v>
      </c>
      <c r="K73" s="39">
        <v>122.25662743532327</v>
      </c>
    </row>
    <row r="74" spans="1:11" ht="38.25" x14ac:dyDescent="0.25">
      <c r="A74" s="21" t="s">
        <v>204</v>
      </c>
      <c r="B74" s="22" t="s">
        <v>205</v>
      </c>
      <c r="C74" s="32">
        <v>1182</v>
      </c>
      <c r="D74" s="33">
        <v>798</v>
      </c>
      <c r="E74" s="34">
        <v>56</v>
      </c>
      <c r="F74" s="34">
        <v>15</v>
      </c>
      <c r="G74" s="35">
        <v>84.476398430163826</v>
      </c>
      <c r="H74" s="36">
        <v>105.67655163892518</v>
      </c>
      <c r="I74" s="37">
        <v>0.10517532647021069</v>
      </c>
      <c r="J74" s="38">
        <v>83.89200263393991</v>
      </c>
      <c r="K74" s="39">
        <v>127.46110064391044</v>
      </c>
    </row>
    <row r="75" spans="1:11" ht="38.25" x14ac:dyDescent="0.25">
      <c r="A75" s="21" t="s">
        <v>206</v>
      </c>
      <c r="B75" s="22" t="s">
        <v>207</v>
      </c>
      <c r="C75" s="32">
        <v>4890</v>
      </c>
      <c r="D75" s="33">
        <v>1914</v>
      </c>
      <c r="E75" s="34">
        <v>297</v>
      </c>
      <c r="F75" s="34">
        <v>48</v>
      </c>
      <c r="G75" s="35">
        <v>87.161102460260793</v>
      </c>
      <c r="H75" s="36">
        <v>101.50490810898259</v>
      </c>
      <c r="I75" s="37">
        <v>3.3087329131542102E-2</v>
      </c>
      <c r="J75" s="38">
        <v>94.922196554967655</v>
      </c>
      <c r="K75" s="39">
        <v>108.08761966299753</v>
      </c>
    </row>
    <row r="76" spans="1:11" ht="38.25" x14ac:dyDescent="0.25">
      <c r="A76" s="21" t="s">
        <v>208</v>
      </c>
      <c r="B76" s="22" t="s">
        <v>209</v>
      </c>
      <c r="C76" s="32">
        <v>5557</v>
      </c>
      <c r="D76" s="33">
        <v>2238</v>
      </c>
      <c r="E76" s="34">
        <v>353</v>
      </c>
      <c r="F76" s="34">
        <v>55</v>
      </c>
      <c r="G76" s="35">
        <v>87.914645631742246</v>
      </c>
      <c r="H76" s="36">
        <v>101.10325774891523</v>
      </c>
      <c r="I76" s="37">
        <v>4.3360576026348012E-2</v>
      </c>
      <c r="J76" s="38">
        <v>92.510822580413958</v>
      </c>
      <c r="K76" s="39">
        <v>109.69569291741649</v>
      </c>
    </row>
    <row r="77" spans="1:11" ht="38.25" x14ac:dyDescent="0.25">
      <c r="A77" s="21" t="s">
        <v>210</v>
      </c>
      <c r="B77" s="22" t="s">
        <v>211</v>
      </c>
      <c r="C77" s="32">
        <v>1082</v>
      </c>
      <c r="D77" s="33">
        <v>807</v>
      </c>
      <c r="E77" s="34">
        <v>68</v>
      </c>
      <c r="F77" s="34">
        <v>24</v>
      </c>
      <c r="G77" s="35">
        <v>85.598254605277347</v>
      </c>
      <c r="H77" s="36">
        <v>108.07864364753028</v>
      </c>
      <c r="I77" s="37">
        <v>6.664965118433569E-2</v>
      </c>
      <c r="J77" s="38">
        <v>93.959972004345616</v>
      </c>
      <c r="K77" s="39">
        <v>122.19731529071495</v>
      </c>
    </row>
    <row r="78" spans="1:11" ht="38.25" x14ac:dyDescent="0.25">
      <c r="A78" s="21" t="s">
        <v>212</v>
      </c>
      <c r="B78" s="22" t="s">
        <v>213</v>
      </c>
      <c r="C78" s="32">
        <v>2806</v>
      </c>
      <c r="D78" s="33">
        <v>1597</v>
      </c>
      <c r="E78" s="34">
        <v>250</v>
      </c>
      <c r="F78" s="34">
        <v>38</v>
      </c>
      <c r="G78" s="35">
        <v>86.372616215904515</v>
      </c>
      <c r="H78" s="36">
        <v>101.29675912543046</v>
      </c>
      <c r="I78" s="37">
        <v>8.3625762841177592E-2</v>
      </c>
      <c r="J78" s="38">
        <v>84.693562365232296</v>
      </c>
      <c r="K78" s="39">
        <v>117.89995588562861</v>
      </c>
    </row>
    <row r="79" spans="1:11" ht="38.25" x14ac:dyDescent="0.25">
      <c r="A79" s="21" t="s">
        <v>214</v>
      </c>
      <c r="B79" s="22" t="s">
        <v>215</v>
      </c>
      <c r="C79" s="32">
        <v>3146</v>
      </c>
      <c r="D79" s="33">
        <v>1680</v>
      </c>
      <c r="E79" s="34">
        <v>287</v>
      </c>
      <c r="F79" s="34">
        <v>42</v>
      </c>
      <c r="G79" s="35">
        <v>88.294743543568842</v>
      </c>
      <c r="H79" s="36">
        <v>98.971186089874919</v>
      </c>
      <c r="I79" s="37">
        <v>4.512820556878664E-2</v>
      </c>
      <c r="J79" s="38">
        <v>90.217057708623912</v>
      </c>
      <c r="K79" s="39">
        <v>107.72531447112593</v>
      </c>
    </row>
    <row r="80" spans="1:11" ht="38.25" x14ac:dyDescent="0.25">
      <c r="A80" s="21" t="s">
        <v>216</v>
      </c>
      <c r="B80" s="22" t="s">
        <v>217</v>
      </c>
      <c r="C80" s="32">
        <v>3567</v>
      </c>
      <c r="D80" s="33">
        <v>1827</v>
      </c>
      <c r="E80" s="34">
        <v>237</v>
      </c>
      <c r="F80" s="34">
        <v>51</v>
      </c>
      <c r="G80" s="35">
        <v>87.71919566046256</v>
      </c>
      <c r="H80" s="36">
        <v>92.75209106664299</v>
      </c>
      <c r="I80" s="37">
        <v>4.1328568980829976E-2</v>
      </c>
      <c r="J80" s="38">
        <v>85.238801126865596</v>
      </c>
      <c r="K80" s="39">
        <v>100.26538100642038</v>
      </c>
    </row>
    <row r="81" spans="1:11" ht="51" x14ac:dyDescent="0.25">
      <c r="A81" s="21" t="s">
        <v>218</v>
      </c>
      <c r="B81" s="22" t="s">
        <v>219</v>
      </c>
      <c r="C81" s="32">
        <v>6575</v>
      </c>
      <c r="D81" s="33">
        <v>2501</v>
      </c>
      <c r="E81" s="34">
        <v>373</v>
      </c>
      <c r="F81" s="34">
        <v>54</v>
      </c>
      <c r="G81" s="35">
        <v>85.201060497341047</v>
      </c>
      <c r="H81" s="36">
        <v>90.197327831931432</v>
      </c>
      <c r="I81" s="37">
        <v>5.351427996483319E-2</v>
      </c>
      <c r="J81" s="38">
        <v>80.7367115267229</v>
      </c>
      <c r="K81" s="39">
        <v>99.657944137139964</v>
      </c>
    </row>
    <row r="82" spans="1:11" ht="38.25" x14ac:dyDescent="0.25">
      <c r="A82" s="21" t="s">
        <v>220</v>
      </c>
      <c r="B82" s="22" t="s">
        <v>221</v>
      </c>
      <c r="C82" s="32">
        <v>6797</v>
      </c>
      <c r="D82" s="33">
        <v>2516</v>
      </c>
      <c r="E82" s="34">
        <v>461</v>
      </c>
      <c r="F82" s="34">
        <v>55</v>
      </c>
      <c r="G82" s="35">
        <v>86.618823890549535</v>
      </c>
      <c r="H82" s="36">
        <v>87.750503672708135</v>
      </c>
      <c r="I82" s="37">
        <v>6.0322989725488864E-2</v>
      </c>
      <c r="J82" s="38">
        <v>77.375493119055847</v>
      </c>
      <c r="K82" s="39">
        <v>98.125514226360423</v>
      </c>
    </row>
    <row r="83" spans="1:11" ht="38.25" x14ac:dyDescent="0.25">
      <c r="A83" s="21" t="s">
        <v>222</v>
      </c>
      <c r="B83" s="22" t="s">
        <v>223</v>
      </c>
      <c r="C83" s="32">
        <v>9834</v>
      </c>
      <c r="D83" s="33">
        <v>2871</v>
      </c>
      <c r="E83" s="34">
        <v>543</v>
      </c>
      <c r="F83" s="34">
        <v>52</v>
      </c>
      <c r="G83" s="35">
        <v>86.044252549209517</v>
      </c>
      <c r="H83" s="36">
        <v>81.895139508934733</v>
      </c>
      <c r="I83" s="37">
        <v>7.0216297841841621E-2</v>
      </c>
      <c r="J83" s="38">
        <v>70.624407434120016</v>
      </c>
      <c r="K83" s="39">
        <v>93.16587158374945</v>
      </c>
    </row>
    <row r="84" spans="1:11" ht="50.25" customHeight="1" thickBot="1" x14ac:dyDescent="0.3">
      <c r="A84" s="23" t="s">
        <v>224</v>
      </c>
      <c r="B84" s="24" t="s">
        <v>225</v>
      </c>
      <c r="C84" s="43">
        <v>11971</v>
      </c>
      <c r="D84" s="44">
        <v>2690</v>
      </c>
      <c r="E84" s="45">
        <v>473</v>
      </c>
      <c r="F84" s="45">
        <v>48</v>
      </c>
      <c r="G84" s="46">
        <v>87.556841437253965</v>
      </c>
      <c r="H84" s="47">
        <v>78.873132501172606</v>
      </c>
      <c r="I84" s="48">
        <v>8.007315109364703E-2</v>
      </c>
      <c r="J84" s="50">
        <v>66.494516799421163</v>
      </c>
      <c r="K84" s="49">
        <v>91.251748202924048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workbookViewId="0">
      <selection activeCell="B2" sqref="B2:E2"/>
    </sheetView>
  </sheetViews>
  <sheetFormatPr baseColWidth="10" defaultRowHeight="15" x14ac:dyDescent="0.25"/>
  <cols>
    <col min="1" max="1" width="3.140625" customWidth="1"/>
    <col min="2" max="2" width="9.28515625" customWidth="1"/>
    <col min="3" max="3" width="107.42578125" customWidth="1"/>
    <col min="4" max="4" width="10.5703125" customWidth="1"/>
    <col min="5" max="5" width="77.28515625" customWidth="1"/>
    <col min="6" max="6" width="7.28515625" customWidth="1"/>
    <col min="7" max="7" width="72" customWidth="1"/>
  </cols>
  <sheetData>
    <row r="2" spans="2:5" ht="23.25" x14ac:dyDescent="0.35">
      <c r="B2" s="142" t="s">
        <v>278</v>
      </c>
      <c r="C2" s="142"/>
      <c r="D2" s="142"/>
      <c r="E2" s="142"/>
    </row>
    <row r="4" spans="2:5" x14ac:dyDescent="0.25">
      <c r="B4" s="75" t="s">
        <v>281</v>
      </c>
      <c r="C4" s="76"/>
      <c r="D4" s="76"/>
    </row>
    <row r="5" spans="2:5" x14ac:dyDescent="0.25">
      <c r="B5" s="75" t="s">
        <v>280</v>
      </c>
      <c r="C5" s="76"/>
      <c r="D5" s="76"/>
    </row>
    <row r="6" spans="2:5" x14ac:dyDescent="0.25">
      <c r="B6" s="75" t="s">
        <v>285</v>
      </c>
      <c r="C6" s="76"/>
      <c r="D6" s="76"/>
    </row>
    <row r="7" spans="2:5" x14ac:dyDescent="0.25">
      <c r="B7" s="75" t="s">
        <v>283</v>
      </c>
    </row>
    <row r="8" spans="2:5" ht="15.75" thickBot="1" x14ac:dyDescent="0.3"/>
    <row r="9" spans="2:5" ht="16.5" thickBot="1" x14ac:dyDescent="0.3">
      <c r="B9" s="77" t="s">
        <v>228</v>
      </c>
      <c r="C9" s="78" t="s">
        <v>279</v>
      </c>
    </row>
    <row r="10" spans="2:5" x14ac:dyDescent="0.25">
      <c r="B10" s="79" t="s">
        <v>229</v>
      </c>
      <c r="C10" s="80" t="s">
        <v>230</v>
      </c>
    </row>
    <row r="11" spans="2:5" x14ac:dyDescent="0.25">
      <c r="B11" s="81" t="s">
        <v>231</v>
      </c>
      <c r="C11" s="82" t="s">
        <v>232</v>
      </c>
    </row>
    <row r="12" spans="2:5" x14ac:dyDescent="0.25">
      <c r="B12" s="81" t="s">
        <v>233</v>
      </c>
      <c r="C12" s="82" t="s">
        <v>234</v>
      </c>
    </row>
    <row r="13" spans="2:5" ht="30" x14ac:dyDescent="0.25">
      <c r="B13" s="81" t="s">
        <v>235</v>
      </c>
      <c r="C13" s="82" t="s">
        <v>236</v>
      </c>
    </row>
    <row r="14" spans="2:5" x14ac:dyDescent="0.25">
      <c r="B14" s="81" t="s">
        <v>237</v>
      </c>
      <c r="C14" s="82" t="s">
        <v>238</v>
      </c>
    </row>
    <row r="15" spans="2:5" x14ac:dyDescent="0.25">
      <c r="B15" s="81" t="s">
        <v>239</v>
      </c>
      <c r="C15" s="82" t="s">
        <v>240</v>
      </c>
    </row>
    <row r="16" spans="2:5" x14ac:dyDescent="0.25">
      <c r="B16" s="81" t="s">
        <v>241</v>
      </c>
      <c r="C16" s="82" t="s">
        <v>242</v>
      </c>
    </row>
    <row r="17" spans="2:5" ht="30" x14ac:dyDescent="0.25">
      <c r="B17" s="81" t="s">
        <v>243</v>
      </c>
      <c r="C17" s="82" t="s">
        <v>244</v>
      </c>
    </row>
    <row r="18" spans="2:5" ht="30" x14ac:dyDescent="0.25">
      <c r="B18" s="81" t="s">
        <v>245</v>
      </c>
      <c r="C18" s="82" t="s">
        <v>246</v>
      </c>
    </row>
    <row r="19" spans="2:5" x14ac:dyDescent="0.25">
      <c r="B19" s="81" t="s">
        <v>247</v>
      </c>
      <c r="C19" s="82" t="s">
        <v>248</v>
      </c>
    </row>
    <row r="20" spans="2:5" x14ac:dyDescent="0.25">
      <c r="B20" s="81" t="s">
        <v>249</v>
      </c>
      <c r="C20" s="82" t="s">
        <v>250</v>
      </c>
    </row>
    <row r="21" spans="2:5" ht="15.75" thickBot="1" x14ac:dyDescent="0.3">
      <c r="B21" s="83" t="s">
        <v>251</v>
      </c>
      <c r="C21" s="84" t="s">
        <v>252</v>
      </c>
    </row>
    <row r="22" spans="2:5" s="102" customFormat="1" x14ac:dyDescent="0.25">
      <c r="B22" s="100"/>
      <c r="C22" s="101"/>
    </row>
    <row r="23" spans="2:5" x14ac:dyDescent="0.25">
      <c r="B23" s="75" t="s">
        <v>284</v>
      </c>
      <c r="C23" s="76"/>
      <c r="D23" s="76"/>
    </row>
    <row r="24" spans="2:5" ht="15.75" thickBot="1" x14ac:dyDescent="0.3"/>
    <row r="25" spans="2:5" ht="38.25" thickBot="1" x14ac:dyDescent="0.3">
      <c r="B25" s="85" t="s">
        <v>253</v>
      </c>
      <c r="C25" s="86" t="s">
        <v>254</v>
      </c>
      <c r="D25" s="87" t="s">
        <v>255</v>
      </c>
      <c r="E25" s="85" t="s">
        <v>256</v>
      </c>
    </row>
    <row r="26" spans="2:5" ht="49.5" customHeight="1" x14ac:dyDescent="0.25">
      <c r="B26" s="88">
        <v>1</v>
      </c>
      <c r="C26" s="89" t="s">
        <v>257</v>
      </c>
      <c r="D26" s="90">
        <v>1</v>
      </c>
      <c r="E26" s="91" t="s">
        <v>258</v>
      </c>
    </row>
    <row r="27" spans="2:5" ht="18.75" x14ac:dyDescent="0.25">
      <c r="B27" s="92">
        <v>2</v>
      </c>
      <c r="C27" s="93" t="s">
        <v>259</v>
      </c>
      <c r="D27" s="140">
        <v>2</v>
      </c>
      <c r="E27" s="143" t="s">
        <v>260</v>
      </c>
    </row>
    <row r="28" spans="2:5" ht="18.75" x14ac:dyDescent="0.25">
      <c r="B28" s="92">
        <v>3</v>
      </c>
      <c r="C28" s="93" t="s">
        <v>261</v>
      </c>
      <c r="D28" s="140"/>
      <c r="E28" s="143"/>
    </row>
    <row r="29" spans="2:5" ht="18.75" x14ac:dyDescent="0.25">
      <c r="B29" s="92">
        <v>4</v>
      </c>
      <c r="C29" s="93" t="s">
        <v>262</v>
      </c>
      <c r="D29" s="140"/>
      <c r="E29" s="143"/>
    </row>
    <row r="30" spans="2:5" ht="18.75" x14ac:dyDescent="0.25">
      <c r="B30" s="92">
        <v>5</v>
      </c>
      <c r="C30" s="93" t="s">
        <v>263</v>
      </c>
      <c r="D30" s="140"/>
      <c r="E30" s="143"/>
    </row>
    <row r="31" spans="2:5" ht="18.75" x14ac:dyDescent="0.25">
      <c r="B31" s="92">
        <v>6</v>
      </c>
      <c r="C31" s="93" t="s">
        <v>264</v>
      </c>
      <c r="D31" s="140"/>
      <c r="E31" s="143"/>
    </row>
    <row r="32" spans="2:5" ht="18.75" x14ac:dyDescent="0.25">
      <c r="B32" s="92">
        <v>7</v>
      </c>
      <c r="C32" s="93" t="s">
        <v>265</v>
      </c>
      <c r="D32" s="140"/>
      <c r="E32" s="143"/>
    </row>
    <row r="33" spans="2:5" ht="26.25" customHeight="1" x14ac:dyDescent="0.25">
      <c r="B33" s="92">
        <v>8</v>
      </c>
      <c r="C33" s="93" t="s">
        <v>266</v>
      </c>
      <c r="D33" s="140">
        <v>3</v>
      </c>
      <c r="E33" s="143" t="s">
        <v>267</v>
      </c>
    </row>
    <row r="34" spans="2:5" ht="27" customHeight="1" x14ac:dyDescent="0.25">
      <c r="B34" s="92">
        <v>9</v>
      </c>
      <c r="C34" s="93" t="s">
        <v>268</v>
      </c>
      <c r="D34" s="140"/>
      <c r="E34" s="143"/>
    </row>
    <row r="35" spans="2:5" ht="42" customHeight="1" x14ac:dyDescent="0.25">
      <c r="B35" s="92">
        <v>10</v>
      </c>
      <c r="C35" s="93" t="s">
        <v>269</v>
      </c>
      <c r="D35" s="140">
        <v>4</v>
      </c>
      <c r="E35" s="141" t="s">
        <v>270</v>
      </c>
    </row>
    <row r="36" spans="2:5" ht="47.25" customHeight="1" x14ac:dyDescent="0.25">
      <c r="B36" s="92">
        <v>11</v>
      </c>
      <c r="C36" s="93" t="s">
        <v>271</v>
      </c>
      <c r="D36" s="140"/>
      <c r="E36" s="141"/>
    </row>
    <row r="37" spans="2:5" ht="29.25" customHeight="1" x14ac:dyDescent="0.25">
      <c r="B37" s="92" t="s">
        <v>272</v>
      </c>
      <c r="C37" s="93" t="s">
        <v>273</v>
      </c>
      <c r="D37" s="94">
        <v>5</v>
      </c>
      <c r="E37" s="95" t="s">
        <v>274</v>
      </c>
    </row>
    <row r="38" spans="2:5" ht="19.5" thickBot="1" x14ac:dyDescent="0.3">
      <c r="B38" s="96" t="s">
        <v>275</v>
      </c>
      <c r="C38" s="97" t="s">
        <v>276</v>
      </c>
      <c r="D38" s="98">
        <v>6</v>
      </c>
      <c r="E38" s="99" t="s">
        <v>277</v>
      </c>
    </row>
  </sheetData>
  <mergeCells count="7">
    <mergeCell ref="D35:D36"/>
    <mergeCell ref="E35:E36"/>
    <mergeCell ref="B2:E2"/>
    <mergeCell ref="D27:D32"/>
    <mergeCell ref="E27:E32"/>
    <mergeCell ref="D33:D34"/>
    <mergeCell ref="E33:E3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 Coûts de référence 2016</vt:lpstr>
      <vt:lpstr>Qualité des estimations</vt:lpstr>
      <vt:lpstr>Information sur les groupes</vt:lpstr>
    </vt:vector>
  </TitlesOfParts>
  <Company>ATIH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Gaëlle CONTESTI</dc:creator>
  <cp:lastModifiedBy>Gaëlle CONTESTI</cp:lastModifiedBy>
  <cp:lastPrinted>2015-06-23T10:01:11Z</cp:lastPrinted>
  <dcterms:created xsi:type="dcterms:W3CDTF">2014-06-23T09:09:40Z</dcterms:created>
  <dcterms:modified xsi:type="dcterms:W3CDTF">2018-07-18T14:18:04Z</dcterms:modified>
</cp:coreProperties>
</file>