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HOCQU~1\AppData\Local\Temp\22\scp56321\partage\scansante\sous_projet\gdr_chirambu\output\donnees_FAE\"/>
    </mc:Choice>
  </mc:AlternateContent>
  <xr:revisionPtr revIDLastSave="0" documentId="13_ncr:1_{BA54D5D6-2C45-4173-BECF-A2E005486E5B}" xr6:coauthVersionLast="36" xr6:coauthVersionMax="47" xr10:uidLastSave="{00000000-0000-0000-0000-000000000000}"/>
  <bookViews>
    <workbookView xWindow="-120" yWindow="-120" windowWidth="29040" windowHeight="15840" tabRatio="990" xr2:uid="{00000000-000D-0000-FFFF-FFFF00000000}"/>
  </bookViews>
  <sheets>
    <sheet name="Descriptif" sheetId="10" r:id="rId1"/>
    <sheet name="taux 1.1" sheetId="5" r:id="rId2"/>
    <sheet name="taux 1.2" sheetId="6" r:id="rId3"/>
    <sheet name="taux 1.3" sheetId="7" r:id="rId4"/>
    <sheet name="taux 1.4" sheetId="8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2.5'!$1:$37</definedName>
    <definedName name="_xlnm.Print_Titles" localSheetId="10">'nombre 2.6'!$1:$37</definedName>
    <definedName name="_xlnm.Print_Titles" localSheetId="11">'nombre 2.7'!$1:$37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2.4'!$1:$15</definedName>
    <definedName name="_xlnm.Print_Titles" localSheetId="12">'taux 2.8'!$1:$2</definedName>
    <definedName name="_xlnm.Print_Area" localSheetId="0">Descriptif!$A$1:$H$46</definedName>
    <definedName name="_xlnm.Print_Area" localSheetId="9">'nombre 2.5'!$A$1:$F$38</definedName>
    <definedName name="_xlnm.Print_Area" localSheetId="10">'nombre 2.6'!$A$1:$F$38</definedName>
    <definedName name="_xlnm.Print_Area" localSheetId="11">'nombre 2.7'!$A$1:$F$15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</definedName>
    <definedName name="_xlnm.Print_Area" localSheetId="2">'taux 1.2'!$A$1:$K$3</definedName>
    <definedName name="_xlnm.Print_Area" localSheetId="3">'taux 1.3'!$A$1:$G$3</definedName>
    <definedName name="_xlnm.Print_Area" localSheetId="4">'taux 1.4'!$A$1:$G$3</definedName>
    <definedName name="_xlnm.Print_Area" localSheetId="5">'taux 2.1'!$A$1:$F$40</definedName>
    <definedName name="_xlnm.Print_Area" localSheetId="8">'taux 2.4'!$A$1:$G$40</definedName>
    <definedName name="_xlnm.Print_Area" localSheetId="12">'taux 2.8'!$A$1:$D$29</definedName>
  </definedNames>
  <calcPr calcId="191029"/>
</workbook>
</file>

<file path=xl/calcChain.xml><?xml version="1.0" encoding="utf-8"?>
<calcChain xmlns="http://schemas.openxmlformats.org/spreadsheetml/2006/main">
  <c r="C28" i="9" l="1"/>
  <c r="D15" i="9" s="1"/>
  <c r="B10" i="9"/>
  <c r="C5" i="9" s="1"/>
  <c r="D16" i="9" l="1"/>
  <c r="D20" i="9"/>
  <c r="D24" i="9"/>
  <c r="D23" i="9"/>
  <c r="D22" i="9"/>
  <c r="D21" i="9"/>
  <c r="D14" i="9"/>
  <c r="D19" i="9"/>
  <c r="D27" i="9"/>
  <c r="D18" i="9"/>
  <c r="C9" i="9"/>
  <c r="C8" i="9"/>
  <c r="C7" i="9"/>
  <c r="C6" i="9"/>
  <c r="D25" i="9"/>
  <c r="D17" i="9"/>
  <c r="D28" i="9" l="1"/>
</calcChain>
</file>

<file path=xl/sharedStrings.xml><?xml version="1.0" encoding="utf-8"?>
<sst xmlns="http://schemas.openxmlformats.org/spreadsheetml/2006/main" count="1807" uniqueCount="622">
  <si>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</si>
  <si>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</si>
  <si>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</si>
  <si>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</si>
  <si>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</si>
  <si>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</si>
  <si>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</si>
  <si>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</si>
  <si>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</si>
  <si>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</si>
  <si>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</si>
  <si>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</si>
  <si>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</si>
  <si>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</si>
  <si>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</si>
  <si>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</si>
  <si>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</si>
  <si>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</si>
  <si>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</si>
  <si>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</si>
  <si>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</si>
  <si>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</si>
  <si>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</si>
  <si>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</si>
  <si>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</si>
  <si>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</si>
  <si>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</si>
  <si>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</si>
  <si>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</si>
  <si>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</si>
  <si>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</si>
  <si>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</si>
  <si>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</si>
  <si>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</si>
  <si>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</si>
  <si>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</si>
  <si>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</si>
  <si>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</si>
  <si>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</si>
  <si>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</si>
  <si>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</si>
  <si>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</si>
  <si>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</si>
  <si>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</si>
  <si>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</si>
  <si>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</si>
  <si>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972 - Martinique </t>
  </si>
  <si>
    <t xml:space="preserve">973 - Guyane </t>
  </si>
  <si>
    <t xml:space="preserve">NATIONAL </t>
  </si>
  <si>
    <t>TOTAL (hors Mode de sortie 8 et Destination à vide)</t>
  </si>
  <si>
    <t>11 - Ile-de-France</t>
  </si>
  <si>
    <t>52 - Pays de la Loire</t>
  </si>
  <si>
    <t>53 - Bretagne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</si>
  <si>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</si>
  <si>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</si>
  <si>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</si>
  <si>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</si>
  <si>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</si>
  <si>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</si>
  <si>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</si>
  <si>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 xml:space="preserve">-- ex DG </t>
  </si>
  <si>
    <t>- APHP</t>
  </si>
  <si>
    <t>- CH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</si>
  <si>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</si>
  <si>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</si>
  <si>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</si>
  <si>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</si>
  <si>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</si>
  <si>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</si>
  <si>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</si>
  <si>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</si>
  <si>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</si>
  <si>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</si>
  <si>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r>
      <t>Sélection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</si>
  <si>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</si>
  <si>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-- ex OQN</t>
  </si>
  <si>
    <t>ANCIEN PERIMETRE :</t>
  </si>
  <si>
    <t>NOUVEAU PERIMETRE :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</si>
  <si>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</si>
  <si>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</si>
  <si>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</si>
  <si>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</si>
  <si>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</si>
  <si>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</si>
  <si>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</si>
  <si>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</si>
  <si>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</si>
  <si>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</si>
  <si>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</si>
  <si>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</si>
  <si>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</si>
  <si>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</si>
  <si>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</si>
  <si>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</si>
  <si>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</si>
  <si>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</si>
  <si>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</si>
  <si>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</si>
  <si>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</si>
  <si>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</si>
  <si>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</si>
  <si>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</si>
  <si>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</si>
  <si>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</si>
  <si>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84 - Auvergne-Rhône-Alpes</t>
  </si>
  <si>
    <t>93 - Provence-Alpes-Côte d'Azur</t>
  </si>
  <si>
    <t>32 - Hauts de France</t>
  </si>
  <si>
    <t>44 - Grand Est</t>
  </si>
  <si>
    <t>76 - Occitanie</t>
  </si>
  <si>
    <t>75 - Nouvelle Aquitaine</t>
  </si>
  <si>
    <t xml:space="preserve">11 - Ile-de-France </t>
  </si>
  <si>
    <t>Régions</t>
  </si>
  <si>
    <t>971 - Guadeloupe *</t>
  </si>
  <si>
    <t>976 - Mayotte</t>
  </si>
  <si>
    <t>* Guadeloupe avec Iles du Nord</t>
  </si>
  <si>
    <t>Nombre de séjours de niveau 1 en 2021</t>
  </si>
  <si>
    <t>Nombre de séjours de niveau J en 2021</t>
  </si>
  <si>
    <t xml:space="preserve">2.8 Répartition des modes de sortie et destination des séjours en C réalisés en 0 jour </t>
  </si>
  <si>
    <t>01C03</t>
  </si>
  <si>
    <t>Craniotomies pour traumatisme, âge supérieur à 17 ans</t>
  </si>
  <si>
    <t>01C04</t>
  </si>
  <si>
    <t>Craniotomies en dehors de tout traumatisme, âge supérieur à 17 ans</t>
  </si>
  <si>
    <t>01C05</t>
  </si>
  <si>
    <t>Interventions sur le rachis et la moelle pour des affections neurologiques</t>
  </si>
  <si>
    <t>01C06</t>
  </si>
  <si>
    <t>Interventions sur le système vasculaire précérébral</t>
  </si>
  <si>
    <t>01C08</t>
  </si>
  <si>
    <t>Interventions sur les nerfs crâniens ou périphériques et autres interventions sur le système nerveux</t>
  </si>
  <si>
    <t>01C09</t>
  </si>
  <si>
    <t>Pose d'un stimulateur cérébral</t>
  </si>
  <si>
    <t>01C10</t>
  </si>
  <si>
    <t>Pose d'un stimulateur médullaire</t>
  </si>
  <si>
    <t>01C11</t>
  </si>
  <si>
    <t>Craniotomies pour tumeurs, âge inférieur à 18 ans</t>
  </si>
  <si>
    <t>01C12</t>
  </si>
  <si>
    <t>Craniotomies pour affections non tumorales, âge inférieur à 18 ans</t>
  </si>
  <si>
    <t>01C14</t>
  </si>
  <si>
    <t>Libérations de nerfs superficiels à l'exception du médian au canal carpien</t>
  </si>
  <si>
    <t>01C15</t>
  </si>
  <si>
    <t>Libérations du médian au canal carpien</t>
  </si>
  <si>
    <t>02C02</t>
  </si>
  <si>
    <t>Interventions sur la rétine</t>
  </si>
  <si>
    <t>02C03</t>
  </si>
  <si>
    <t>Interventions sur l'orbite</t>
  </si>
  <si>
    <t>02C05</t>
  </si>
  <si>
    <t>Interventions sur le cristallin avec ou sans vitrectomie</t>
  </si>
  <si>
    <t>02C06</t>
  </si>
  <si>
    <t>Interventions primaires sur l'iris</t>
  </si>
  <si>
    <t>02C07</t>
  </si>
  <si>
    <t>Autres interventions extraoculaires, âge inférieur à 18 ans</t>
  </si>
  <si>
    <t>02C08</t>
  </si>
  <si>
    <t>Autres interventions extraoculaires, âge supérieur à 17 ans</t>
  </si>
  <si>
    <t>02C09</t>
  </si>
  <si>
    <t>Allogreffes de cornée</t>
  </si>
  <si>
    <t>02C10</t>
  </si>
  <si>
    <t>Autres interventions intraoculaires pour affections sévères</t>
  </si>
  <si>
    <t>02C11</t>
  </si>
  <si>
    <t>Autres interventions intraoculaires en dehors des affections sévères</t>
  </si>
  <si>
    <t>02C12</t>
  </si>
  <si>
    <t>Interventions sur le cristallin avec trabéculectomie</t>
  </si>
  <si>
    <t>02C13</t>
  </si>
  <si>
    <t>Interventions sur les muscles oculomoteurs, âge inférieur à 18 ans</t>
  </si>
  <si>
    <t>03C05</t>
  </si>
  <si>
    <t>Réparations de fissures labiale et palatine</t>
  </si>
  <si>
    <t>03C06</t>
  </si>
  <si>
    <t>Interventions sur les sinus et l'apophyse mastoïde, âge inférieur à 18 ans</t>
  </si>
  <si>
    <t>03C07</t>
  </si>
  <si>
    <t>Interventions sur les sinus et l'apophyse mastoïde, âge supérieur à 17 ans</t>
  </si>
  <si>
    <t>03C09</t>
  </si>
  <si>
    <t>Rhinoplasties</t>
  </si>
  <si>
    <t>03C10</t>
  </si>
  <si>
    <t>Amygdalectomies et/ou adénoïdectomies isolées, âge inférieur à 18 ans</t>
  </si>
  <si>
    <t>03C11</t>
  </si>
  <si>
    <t>Amygdalectomies et/ou adénoïdectomies isolées, âge supérieur à 17 ans</t>
  </si>
  <si>
    <t>03C12</t>
  </si>
  <si>
    <t>Interventions sur les amygdales et les végétations adénoïdes autres que les amygdalectomies et/ou les adénoïdectomies isolées, âge inférieur à 18 ans</t>
  </si>
  <si>
    <t>03C13</t>
  </si>
  <si>
    <t>Interventions sur les amygdales et les végétations adénoïdes autres que les amygdalectomies et/ou les adénoïdectomies isolées, âge supérieur à 17 ans</t>
  </si>
  <si>
    <t>03C14</t>
  </si>
  <si>
    <t>Drains transtympaniques, âge inférieur à 18 ans</t>
  </si>
  <si>
    <t>03C15</t>
  </si>
  <si>
    <t>Drains transtympaniques, âge supérieur à 17 ans</t>
  </si>
  <si>
    <t>03C16</t>
  </si>
  <si>
    <t>Autres interventions chirurgicales portant sur les oreilles, le nez, la gorge ou le cou</t>
  </si>
  <si>
    <t>03C17</t>
  </si>
  <si>
    <t>Interventions sur la bouche</t>
  </si>
  <si>
    <t>03C18</t>
  </si>
  <si>
    <t>Pose d'implants cochléaires</t>
  </si>
  <si>
    <t>03C19</t>
  </si>
  <si>
    <t>Ostéotomies de la face</t>
  </si>
  <si>
    <t>03C20</t>
  </si>
  <si>
    <t>Interventions de reconstruction de l'oreille moyenne</t>
  </si>
  <si>
    <t>03C21</t>
  </si>
  <si>
    <t>Interventions pour oreilles décollées</t>
  </si>
  <si>
    <t>03C24</t>
  </si>
  <si>
    <t>Interventions sur les glandes salivaires</t>
  </si>
  <si>
    <t>03C25</t>
  </si>
  <si>
    <t>Interventions majeures sur la tête et le cou</t>
  </si>
  <si>
    <t>03C26</t>
  </si>
  <si>
    <t>Autres interventions sur la tête et le cou</t>
  </si>
  <si>
    <t>03C28</t>
  </si>
  <si>
    <t>Interventions sur les végétations adénoïdes, en ambulatoire</t>
  </si>
  <si>
    <t>03C29</t>
  </si>
  <si>
    <t>Autres interventions sur l'oreille, le nez ou la gorge pour tumeurs malignes</t>
  </si>
  <si>
    <t>03C30</t>
  </si>
  <si>
    <t>Interventions sur l'oreille externe</t>
  </si>
  <si>
    <t>03K02</t>
  </si>
  <si>
    <t>Affections de la bouche et des dents avec certaines extractions, réparations et prothèses dentaires</t>
  </si>
  <si>
    <t>04C02</t>
  </si>
  <si>
    <t>Interventions majeures sur le thorax</t>
  </si>
  <si>
    <t>04C03</t>
  </si>
  <si>
    <t>Autres interventions chirurgicales sur le système respiratoire</t>
  </si>
  <si>
    <t>04C04</t>
  </si>
  <si>
    <t>Interventions sous thoracoscopie</t>
  </si>
  <si>
    <t>05C02</t>
  </si>
  <si>
    <t>Chirurgie de remplacement valvulaire avec circulation extracorporelle et avec cathétérisme cardiaque ou coronarographie</t>
  </si>
  <si>
    <t>05C03</t>
  </si>
  <si>
    <t>Chirurgie de remplacement valvulaire avec circulation extracorporelle, sans cathétérisme cardiaque, ni coronarographie</t>
  </si>
  <si>
    <t>05C04</t>
  </si>
  <si>
    <t>Pontages aortocoronariens avec cathétérisme cardiaque ou coronarographie</t>
  </si>
  <si>
    <t>05C05</t>
  </si>
  <si>
    <t>Pontages aortocoronariens sans cathétérisme cardiaque, ni coronarographie</t>
  </si>
  <si>
    <t>05C06</t>
  </si>
  <si>
    <t>Autres interventions cardiothoraciques, âge supérieur à 1 an, ou vasculaires quel que soit l'âge, avec circulation extracorporelle</t>
  </si>
  <si>
    <t>05C07</t>
  </si>
  <si>
    <t>Autres interventions cardiothoraciques, âge inférieur à 2 ans, avec circulation extracorporelle</t>
  </si>
  <si>
    <t>05C08</t>
  </si>
  <si>
    <t>Autres interventions cardiothoraciques, âge supérieur à 1 an, ou vasculaires quel que soit l'âge, sans circulation extracorporelle</t>
  </si>
  <si>
    <t>05C09</t>
  </si>
  <si>
    <t>Autres interventions cardiothoraciques, âge inférieur à 2 ans, sans circulation extracorporelle</t>
  </si>
  <si>
    <t>05C10</t>
  </si>
  <si>
    <t>Chirurgie majeure de revascularisation</t>
  </si>
  <si>
    <t>05C11</t>
  </si>
  <si>
    <t>Autres interventions de chirurgie vasculaire</t>
  </si>
  <si>
    <t>05C12</t>
  </si>
  <si>
    <t>Amputations du membre inférieur, sauf des orteils, pour troubles circulatoires</t>
  </si>
  <si>
    <t>05C13</t>
  </si>
  <si>
    <t>Amputations pour troubles circulatoires portant sur le membre supérieur ou les orteils</t>
  </si>
  <si>
    <t>05C14</t>
  </si>
  <si>
    <t>Poses d'un stimulateur cardiaque permanent avec infarctus aigu du myocarde ou insuffisance cardiaque congestive ou état de choc</t>
  </si>
  <si>
    <t>05C15</t>
  </si>
  <si>
    <t>Poses d'un stimulateur cardiaque permanent sans infarctus aigu du myocarde, ni insuffisance cardiaque congestive, ni état de choc</t>
  </si>
  <si>
    <t>05C17</t>
  </si>
  <si>
    <t>Ligatures de veines et éveinages</t>
  </si>
  <si>
    <t>05C18</t>
  </si>
  <si>
    <t>Autres interventions sur le système circulatoire</t>
  </si>
  <si>
    <t>05C19</t>
  </si>
  <si>
    <t>Poses d'un défibrillateur cardiaque</t>
  </si>
  <si>
    <t>05C20</t>
  </si>
  <si>
    <t>Remplacements ou ablations chirurgicale d'électrodes ou repositionnements de boîtier de stimulation cardiaque permanente</t>
  </si>
  <si>
    <t>05C21</t>
  </si>
  <si>
    <t>Créations et réfections de fistules artérioveineuses pour affections de la CMD 05</t>
  </si>
  <si>
    <t>05C22</t>
  </si>
  <si>
    <t>Remplacements de stimulateurs cardiaques permanents</t>
  </si>
  <si>
    <t>05K14</t>
  </si>
  <si>
    <t>Mise en place de certains accès vasculaires pour des affections de la CMD 05, séjours de moins de 2 jours</t>
  </si>
  <si>
    <t>06C03</t>
  </si>
  <si>
    <t>Résections rectales</t>
  </si>
  <si>
    <t>06C04</t>
  </si>
  <si>
    <t>Interventions majeures sur l'intestin grêle et le côlon</t>
  </si>
  <si>
    <t>06C05</t>
  </si>
  <si>
    <t>Interventions sur l'oesophage, l'estomac et le duodénum, âge inférieur à 18 ans</t>
  </si>
  <si>
    <t>06C07</t>
  </si>
  <si>
    <t>Interventions mineures sur l'intestin grêle et le côlon</t>
  </si>
  <si>
    <t>06C08</t>
  </si>
  <si>
    <t>Appendicectomies compliquées</t>
  </si>
  <si>
    <t>06C09</t>
  </si>
  <si>
    <t>Appendicectomies non compliquées</t>
  </si>
  <si>
    <t>06C10</t>
  </si>
  <si>
    <t>Interventions réparatrices pour hernies et éventrations, âge inférieur à 18 ans</t>
  </si>
  <si>
    <t>06C12</t>
  </si>
  <si>
    <t>Interventions réparatrices pour hernies inguinales et crurales, âge supérieur à 17 ans</t>
  </si>
  <si>
    <t>06C13</t>
  </si>
  <si>
    <t>Libérations d'adhérences péritonéales</t>
  </si>
  <si>
    <t>06C14</t>
  </si>
  <si>
    <t>Interventions sur le rectum et l'anus autres que les résections rectales</t>
  </si>
  <si>
    <t>06C15</t>
  </si>
  <si>
    <t>Autres interventions sur le tube digestif en dehors des laparotomies</t>
  </si>
  <si>
    <t>06C16</t>
  </si>
  <si>
    <t>Interventions sur l'oesophage, l'estomac et le duodénum pour tumeurs malignes, âge supérieur à 17 ans</t>
  </si>
  <si>
    <t>06C19</t>
  </si>
  <si>
    <t>Hémorroïdectomies</t>
  </si>
  <si>
    <t>06C20</t>
  </si>
  <si>
    <t>Interventions sur l'oesophage, l'estomac et le duodénum pour ulcères, âge supérieur à 17 ans</t>
  </si>
  <si>
    <t>06C21</t>
  </si>
  <si>
    <t>Autres interventions sur le tube digestif par laparotomie</t>
  </si>
  <si>
    <t>06C22</t>
  </si>
  <si>
    <t>Interventions sur l'oesophage, l'estomac et le duodénum pour affections autres que malignes ou ulcères, âge supérieur à 17 ans</t>
  </si>
  <si>
    <t>06C23</t>
  </si>
  <si>
    <t>Certaines interventions pour stomies</t>
  </si>
  <si>
    <t>06C24</t>
  </si>
  <si>
    <t>Cures d'éventrations postopératoires, âge supérieur à 17 ans</t>
  </si>
  <si>
    <t>06C25</t>
  </si>
  <si>
    <t>Interventions réparatrices pour hernies à l'exception des hernies inguinales, crurales, âge supérieur à 17 ans</t>
  </si>
  <si>
    <t>07C06</t>
  </si>
  <si>
    <t>Interventions diagnostiques sur le système hépato-biliaire et pancréatique pour affections malignes</t>
  </si>
  <si>
    <t>07C07</t>
  </si>
  <si>
    <t>Interventions diagnostiques sur le système hépato-biliaire et pancréatique pour affections non malignes</t>
  </si>
  <si>
    <t>07C08</t>
  </si>
  <si>
    <t>Autres interventions sur le système hépato-biliaire et pancréatique</t>
  </si>
  <si>
    <t>07C09</t>
  </si>
  <si>
    <t>Interventions sur le foie, le pancréas et les veines porte ou cave pour tumeurs malignes</t>
  </si>
  <si>
    <t>07C10</t>
  </si>
  <si>
    <t>Interventions sur le foie, le pancréas et les veines porte ou cave pour affections non malignes</t>
  </si>
  <si>
    <t>07C11</t>
  </si>
  <si>
    <t>Dérivations biliaires</t>
  </si>
  <si>
    <t>07C12</t>
  </si>
  <si>
    <t>Autres interventions sur les voies biliaires sauf cholécystectomies isolées</t>
  </si>
  <si>
    <t>07C13</t>
  </si>
  <si>
    <t>Cholécystectomies sans exploration de la voie biliaire principale pour affections aigües</t>
  </si>
  <si>
    <t>07C14</t>
  </si>
  <si>
    <t>Cholécystectomies sans exploration de la voie biliaire principale à l'exception des affections aigües</t>
  </si>
  <si>
    <t>08C02</t>
  </si>
  <si>
    <t>Interventions majeures multiples sur les genoux et/ou les hanches</t>
  </si>
  <si>
    <t>08C04</t>
  </si>
  <si>
    <t>Interventions sur la hanche et le fémur, âge inférieur à 18 ans</t>
  </si>
  <si>
    <t>08C06</t>
  </si>
  <si>
    <t>Amputations pour affections de l'appareil musculosquelettique et du tissu conjonctif</t>
  </si>
  <si>
    <t>08C12</t>
  </si>
  <si>
    <t>Biopsies ostéoarticulaires</t>
  </si>
  <si>
    <t>08C13</t>
  </si>
  <si>
    <t>Résections osseuses localisées et/ou ablation de matériel de fixation interne au niveau de la hanche et du fémur</t>
  </si>
  <si>
    <t>08C14</t>
  </si>
  <si>
    <t>Résections osseuses localisées et/ou ablation de matériel de fixation interne au niveau d'une localisation autre que la hanche et le fémur</t>
  </si>
  <si>
    <t>08C20</t>
  </si>
  <si>
    <t>Greffes de peau pour maladie de l'appareil musculosquelettique ou du tissu conjonctif</t>
  </si>
  <si>
    <t>08C21</t>
  </si>
  <si>
    <t>Autres interventions portant sur l'appareil musculosquelettique et le tissu conjonctif</t>
  </si>
  <si>
    <t>08C22</t>
  </si>
  <si>
    <t>Interventions pour reprise de prothèses articulaires</t>
  </si>
  <si>
    <t>08C24</t>
  </si>
  <si>
    <t>Prothèses de genou</t>
  </si>
  <si>
    <t>08C25</t>
  </si>
  <si>
    <t>Prothèses d'épaule</t>
  </si>
  <si>
    <t>08C27</t>
  </si>
  <si>
    <t>Autres interventions sur le rachis</t>
  </si>
  <si>
    <t>08C28</t>
  </si>
  <si>
    <t>Interventions maxillofaciales</t>
  </si>
  <si>
    <t>08C29</t>
  </si>
  <si>
    <t>Interventions sur le tissu mou pour tumeurs malignes</t>
  </si>
  <si>
    <t>08C31</t>
  </si>
  <si>
    <t>Interventions sur la jambe, âge inférieur à 18 ans</t>
  </si>
  <si>
    <t>08C32</t>
  </si>
  <si>
    <t>Interventions sur la jambe, âge supérieur à 17 ans</t>
  </si>
  <si>
    <t>08C33</t>
  </si>
  <si>
    <t>Interventions sur la cheville et l'arrière-pied à l'exception des fractures</t>
  </si>
  <si>
    <t>08C34</t>
  </si>
  <si>
    <t>Interventions sur les ligaments croisés sous arthroscopie</t>
  </si>
  <si>
    <t>08C35</t>
  </si>
  <si>
    <t>Interventions sur le bras, coude et épaule</t>
  </si>
  <si>
    <t>08C36</t>
  </si>
  <si>
    <t>Interventions sur le pied, âge inférieur à 18 ans</t>
  </si>
  <si>
    <t>08C37</t>
  </si>
  <si>
    <t>Interventions sur le pied, âge supérieur à 17 ans</t>
  </si>
  <si>
    <t>08C38</t>
  </si>
  <si>
    <t>Autres arthroscopies du genou</t>
  </si>
  <si>
    <t>08C39</t>
  </si>
  <si>
    <t>Interventions sur l'avant-bras</t>
  </si>
  <si>
    <t>08C40</t>
  </si>
  <si>
    <t>Arthroscopies d'autres localisations</t>
  </si>
  <si>
    <t>08C42</t>
  </si>
  <si>
    <t>Interventions non mineures sur les tissus mous</t>
  </si>
  <si>
    <t>08C43</t>
  </si>
  <si>
    <t>Interventions non mineures sur la main</t>
  </si>
  <si>
    <t>08C44</t>
  </si>
  <si>
    <t>Autres interventions sur la main</t>
  </si>
  <si>
    <t>08C45</t>
  </si>
  <si>
    <t>Ménisectomie sous arthroscopie</t>
  </si>
  <si>
    <t>08C46</t>
  </si>
  <si>
    <t>Autres interventions sur les tissus mous</t>
  </si>
  <si>
    <t>08C47</t>
  </si>
  <si>
    <t>Prothèses de hanche pour traumatismes récents</t>
  </si>
  <si>
    <t>08C48</t>
  </si>
  <si>
    <t>Prothèses de hanche pour des affections autres que des traumatismes récents</t>
  </si>
  <si>
    <t>08C49</t>
  </si>
  <si>
    <t>Interventions sur la hanche et le fémur pour traumatismes récents, âge supérieur à 17 ans</t>
  </si>
  <si>
    <t>08C50</t>
  </si>
  <si>
    <t>Interventions sur la hanche et le fémur sauf traumatismes récents, âge supérieur à 17 ans</t>
  </si>
  <si>
    <t>08C51</t>
  </si>
  <si>
    <t>Interventions majeures sur le rachis pour fractures, cyphoses et scolioses</t>
  </si>
  <si>
    <t>08C52</t>
  </si>
  <si>
    <t>Autres interventions majeures sur le rachis</t>
  </si>
  <si>
    <t>08C53</t>
  </si>
  <si>
    <t>Interventions sur le genou pour traumatismes</t>
  </si>
  <si>
    <t>08C54</t>
  </si>
  <si>
    <t>Interventions sur le genou pour des affections autres que traumatiques</t>
  </si>
  <si>
    <t>08C55</t>
  </si>
  <si>
    <t>Interventions sur la cheville et l'arrière-pied pour fractures</t>
  </si>
  <si>
    <t>08C57</t>
  </si>
  <si>
    <t>Libérations articulaires du membre inférieur à l'exception de la hanche et du pied</t>
  </si>
  <si>
    <t>08C58</t>
  </si>
  <si>
    <t>Arthroscopies de l'épaule</t>
  </si>
  <si>
    <t>08C59</t>
  </si>
  <si>
    <t>Ténosynovectomies du poignet</t>
  </si>
  <si>
    <t>08C60</t>
  </si>
  <si>
    <t>Interventions sur le poignet autres que les ténosynovectomies</t>
  </si>
  <si>
    <t>08C61</t>
  </si>
  <si>
    <t>Interventions majeures pour infections ostéoarticulaires</t>
  </si>
  <si>
    <t>08C62</t>
  </si>
  <si>
    <t>Autres interventions pour infections ostéoarticulaires</t>
  </si>
  <si>
    <t>09C08</t>
  </si>
  <si>
    <t>Interventions sur la région anale et périanale</t>
  </si>
  <si>
    <t>09C09</t>
  </si>
  <si>
    <t>Interventions plastiques en dehors de la chirurgie esthétique</t>
  </si>
  <si>
    <t>09C13</t>
  </si>
  <si>
    <t>Interventions pour condylomes anogénitaux</t>
  </si>
  <si>
    <t>09C14</t>
  </si>
  <si>
    <t>Certains curages lymphonodaux pour des affections de la peau, des tissus sous-cutanés ou des seins</t>
  </si>
  <si>
    <t>09Z02</t>
  </si>
  <si>
    <t>Chirurgie esthétique</t>
  </si>
  <si>
    <t>10C02</t>
  </si>
  <si>
    <t>Interventions sur l'hypophyse</t>
  </si>
  <si>
    <t>10C03</t>
  </si>
  <si>
    <t>Interventions sur les glandes surrénales</t>
  </si>
  <si>
    <t>10C05</t>
  </si>
  <si>
    <t>Interventions sur les parathyroïdes</t>
  </si>
  <si>
    <t>10C07</t>
  </si>
  <si>
    <t>Interventions sur le tractus thyréoglosse</t>
  </si>
  <si>
    <t>10C08</t>
  </si>
  <si>
    <t>Autres interventions pour troubles endocriniens, métaboliques ou nutritionnels</t>
  </si>
  <si>
    <t>10C09</t>
  </si>
  <si>
    <t>Gastroplasties pour obésité</t>
  </si>
  <si>
    <t>10C10</t>
  </si>
  <si>
    <t>Autres interventions pour obésité</t>
  </si>
  <si>
    <t>10C11</t>
  </si>
  <si>
    <t>Interventions sur la thyroïde pour tumeurs malignes</t>
  </si>
  <si>
    <t>10C12</t>
  </si>
  <si>
    <t>Interventions sur la thyroïde pour affections non malignes</t>
  </si>
  <si>
    <t>10C13</t>
  </si>
  <si>
    <t>Interventions digestives autres que les gastroplasties, pour obésité</t>
  </si>
  <si>
    <t>11C02</t>
  </si>
  <si>
    <t>Interventions sur les reins et les uretères et chirurgie majeure de la vessie pour une affection tumorale</t>
  </si>
  <si>
    <t>11C03</t>
  </si>
  <si>
    <t>Interventions sur les reins et les uretères et chirurgie majeure de la vessie pour une affection non tumorale</t>
  </si>
  <si>
    <t>11C04</t>
  </si>
  <si>
    <t>Autres interventions sur la vessie à l'exception des interventions transurétrales</t>
  </si>
  <si>
    <t>11C06</t>
  </si>
  <si>
    <t>Interventions sur l'urètre, âge inférieur à 18 ans</t>
  </si>
  <si>
    <t>11C07</t>
  </si>
  <si>
    <t>Interventions sur l'urètre, âge supérieur à 17 ans</t>
  </si>
  <si>
    <t>11C08</t>
  </si>
  <si>
    <t>Autres interventions sur les reins et les voies urinaires</t>
  </si>
  <si>
    <t>11C09</t>
  </si>
  <si>
    <t>Créations et réfections de fistules artérioveineuses pour affections de la CMD 11</t>
  </si>
  <si>
    <t>11C10</t>
  </si>
  <si>
    <t>Interventions pour incontinence urinaire en dehors des interventions transurétrales</t>
  </si>
  <si>
    <t>11C11</t>
  </si>
  <si>
    <t>Interventions par voie transurétrale ou transcutanée pour lithiases urinaires</t>
  </si>
  <si>
    <t>11C12</t>
  </si>
  <si>
    <t>Injections de toxine botulique dans l'appareil urinaire</t>
  </si>
  <si>
    <t>11C13</t>
  </si>
  <si>
    <t>Interventions par voie transurétrale ou transcutanée pour des affections non lithiasiques</t>
  </si>
  <si>
    <t>11K07</t>
  </si>
  <si>
    <t>Séjours de la CMD 11 comprenant la mise en place de certains accès vasculaires, en ambulatoire</t>
  </si>
  <si>
    <t>12C03</t>
  </si>
  <si>
    <t>Interventions sur le pénis</t>
  </si>
  <si>
    <t>12C04</t>
  </si>
  <si>
    <t>Prostatectomies transurétrales</t>
  </si>
  <si>
    <t>12C05</t>
  </si>
  <si>
    <t>Interventions sur les testicules pour tumeurs malignes</t>
  </si>
  <si>
    <t>12C06</t>
  </si>
  <si>
    <t>Interventions sur les testicules pour affections non malignes, âge inférieur à 18 ans</t>
  </si>
  <si>
    <t>12C07</t>
  </si>
  <si>
    <t>Interventions sur les testicules pour affections non malignes, âge supérieur à 17 ans</t>
  </si>
  <si>
    <t>12C08</t>
  </si>
  <si>
    <t>Circoncision</t>
  </si>
  <si>
    <t>12C09</t>
  </si>
  <si>
    <t>Autres interventions pour tumeurs malignes de l'appareil génital masculin</t>
  </si>
  <si>
    <t>12C10</t>
  </si>
  <si>
    <t>Autres interventions pour affections non malignes de l'appareil génital masculin</t>
  </si>
  <si>
    <t>12C11</t>
  </si>
  <si>
    <t>Interventions pelviennes majeures chez l'homme pour tumeurs malignes</t>
  </si>
  <si>
    <t>12C12</t>
  </si>
  <si>
    <t>Interventions pelviennes majeures chez l'homme pour affections non malignes</t>
  </si>
  <si>
    <t>12C13</t>
  </si>
  <si>
    <t>Stérilisation et vasoplastie</t>
  </si>
  <si>
    <t>12K06</t>
  </si>
  <si>
    <t>Séjours comprenant une biopsie prostatique, en ambulatoire</t>
  </si>
  <si>
    <t>13C03</t>
  </si>
  <si>
    <t>Hystérectomies</t>
  </si>
  <si>
    <t>13C04</t>
  </si>
  <si>
    <t>Interventions réparatrices sur l'appareil génital féminin</t>
  </si>
  <si>
    <t>13C05</t>
  </si>
  <si>
    <t>Interventions sur le système utéroannexiel pour tumeurs malignes</t>
  </si>
  <si>
    <t>13C06</t>
  </si>
  <si>
    <t>Interruptions tubaires</t>
  </si>
  <si>
    <t>13C07</t>
  </si>
  <si>
    <t>Interventions sur le système utéroannexiel pour des affections non malignes, autres que les interruptions tubaires</t>
  </si>
  <si>
    <t>13C08</t>
  </si>
  <si>
    <t>Interventions sur la vulve, le vagin ou le col utérin</t>
  </si>
  <si>
    <t>13C09</t>
  </si>
  <si>
    <t>Laparoscopies ou coelioscopies diagnostiques</t>
  </si>
  <si>
    <t>13C10</t>
  </si>
  <si>
    <t>Ligatures tubaires par laparoscopie ou coelioscopie</t>
  </si>
  <si>
    <t>13C11</t>
  </si>
  <si>
    <t>Dilatations et curetages, conisations pour tumeurs malignes</t>
  </si>
  <si>
    <t>13C12</t>
  </si>
  <si>
    <t>Dilatations et curetages, conisations pour affections non malignes</t>
  </si>
  <si>
    <t>13C13</t>
  </si>
  <si>
    <t>Autres interventions sur l'appareil génital féminin</t>
  </si>
  <si>
    <t>13C14</t>
  </si>
  <si>
    <t>Exentérations pelviennes, hystérectomies élargies ou vulvectomies pour tumeurs malignes</t>
  </si>
  <si>
    <t>13C15</t>
  </si>
  <si>
    <t>Exentérations pelviennes, hystérectomies élargies ou vulvectomies pour affections non malignes</t>
  </si>
  <si>
    <t>13C16</t>
  </si>
  <si>
    <t>Prélèvements d'ovocytes, en ambulatoire</t>
  </si>
  <si>
    <t>13C17</t>
  </si>
  <si>
    <t>Cervicocystopexie</t>
  </si>
  <si>
    <t>13C18</t>
  </si>
  <si>
    <t>Myomectomies de l'utérus</t>
  </si>
  <si>
    <t>13C19</t>
  </si>
  <si>
    <t>Interventions pour stérilité ou motifs de soins liés à la reproduction</t>
  </si>
  <si>
    <t>13C20</t>
  </si>
  <si>
    <t>Exérèses ou destructions de lésions du col de l'utérus sauf conisations</t>
  </si>
  <si>
    <t>14Z08</t>
  </si>
  <si>
    <t>Interruptions volontaires de grossesse : séjours de moins de 3 jours</t>
  </si>
  <si>
    <t>16C02</t>
  </si>
  <si>
    <t>Interventions sur la rate</t>
  </si>
  <si>
    <t>16C03</t>
  </si>
  <si>
    <t>Autres interventions pour affections du sang et des organes hématopoïétiques</t>
  </si>
  <si>
    <t>17C06</t>
  </si>
  <si>
    <t>Interventions majeures de la CMD17</t>
  </si>
  <si>
    <t>17C07</t>
  </si>
  <si>
    <t>Interventions intermédiaires de la CMD17</t>
  </si>
  <si>
    <t>17C08</t>
  </si>
  <si>
    <t>Interventions mineures de la CMD17</t>
  </si>
  <si>
    <t>18C02</t>
  </si>
  <si>
    <t>Interventions pour maladies infectieuses ou parasitaires</t>
  </si>
  <si>
    <t>19C02</t>
  </si>
  <si>
    <t>Interventions chirurgicales avec un diagnostic principal de maladie mentale</t>
  </si>
  <si>
    <t>21C04</t>
  </si>
  <si>
    <t>Interventions sur la main ou le poignet à la suite de blessures</t>
  </si>
  <si>
    <t>21C05</t>
  </si>
  <si>
    <t>Autres interventions pour blessures ou complications d'acte</t>
  </si>
  <si>
    <t>21C06</t>
  </si>
  <si>
    <t>Greffes de peau ou parages de plaies pour lésions autres que des brûlures</t>
  </si>
  <si>
    <t>22C02</t>
  </si>
  <si>
    <t>Brûlures non étendues avec greffe cutanée</t>
  </si>
  <si>
    <t>22C03</t>
  </si>
  <si>
    <t>Brûlures non étendues avec parages de plaie ou autres interventions chirurgicales</t>
  </si>
  <si>
    <t>23C02</t>
  </si>
  <si>
    <t>Interventions chirurgicales avec autres motifs de recours aux services de santé</t>
  </si>
  <si>
    <t>23Z03</t>
  </si>
  <si>
    <t>Interventions de confort et autres interventions non prises en charge par l'assurance maladie obligatoire</t>
  </si>
  <si>
    <t>25C02</t>
  </si>
  <si>
    <t>Interventions pour maladie due au VIH</t>
  </si>
  <si>
    <t>26C02</t>
  </si>
  <si>
    <t>Interventions pour traumatismes multiples graves</t>
  </si>
  <si>
    <t>27C02</t>
  </si>
  <si>
    <t>Transplantations hépatiques</t>
  </si>
  <si>
    <t>27C03</t>
  </si>
  <si>
    <t>Transplantations pancréatiques</t>
  </si>
  <si>
    <t>27C04</t>
  </si>
  <si>
    <t>Transplantations pulmonaires</t>
  </si>
  <si>
    <t>27C05</t>
  </si>
  <si>
    <t>Transplantations cardiaques</t>
  </si>
  <si>
    <t>27C06</t>
  </si>
  <si>
    <t>Transplantations rénales</t>
  </si>
  <si>
    <t>27C07</t>
  </si>
  <si>
    <t>Autres transplantations</t>
  </si>
  <si>
    <t>2014</t>
  </si>
  <si>
    <t>2012</t>
  </si>
  <si>
    <t>2009</t>
  </si>
  <si>
    <t>2013</t>
  </si>
  <si>
    <t/>
  </si>
  <si>
    <t>2010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</si>
  <si>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</si>
  <si>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</si>
  <si>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</si>
  <si>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taux 1.4 : Taux de recours bruts en chirurgie ambulatoire par région par tranche d'âge (≤3ans, de 4 à 17 ans, de 18 à 74 ans et 75 ans et plus) (pour 1 000 habitants)</t>
  </si>
  <si>
    <t>Programme national chirurgie ambulatoire - indicateurs globaux
Descriptif des indicateurs 2018-2022</t>
  </si>
  <si>
    <t>Bases de données : PMSI MCO 2018 à 2022 (données regroupées en V2022)</t>
  </si>
  <si>
    <t>Résultats des recensements de population INSEE 2016, 2017, 2018, 2019 et 2020</t>
  </si>
  <si>
    <t>Séjours de chirurgie : GHM V2022 en C hors CMD 14 et 15</t>
  </si>
  <si>
    <t xml:space="preserve">Séjours de chirurgie ambulatoire : GHM V2022 en C hors CMD 14 et 15, avec une durée de séjour à 0 </t>
  </si>
  <si>
    <t>Séjours de chirurgie : GHM V2022 en C hors CMD 14 et 15 + sept racines (03K02, 05K14, 11K07, 12K06, 09Z02, 23Z03 et 14Z08)</t>
  </si>
  <si>
    <t xml:space="preserve">Séjours de chirurgie ambulatoire : GHM V2022 en C hors CMD 14 et 15 + sept racines (03K02, 05K14, 11K07, 12K06, 09Z02, 23Z03 et 14Z08), avec une durée de séjour à 0 </t>
  </si>
  <si>
    <t>- CHR</t>
  </si>
  <si>
    <t>- EBNL</t>
  </si>
  <si>
    <t>- GCS exploitant</t>
  </si>
  <si>
    <t>Nombre de séjours sans nuitée en 2022</t>
  </si>
  <si>
    <t>Nombre de séjours de la racine en 2022</t>
  </si>
  <si>
    <t>09C16</t>
  </si>
  <si>
    <t>Mastectomies totales avec reconstructions complexes</t>
  </si>
  <si>
    <t>09C17</t>
  </si>
  <si>
    <t>Reconstructions complexes isolées</t>
  </si>
  <si>
    <t>09C18</t>
  </si>
  <si>
    <t>Interventions majeures pour tumeur maligne du sein avec reconstruction prothétique</t>
  </si>
  <si>
    <t>09C19</t>
  </si>
  <si>
    <t>Interventions majeures pour tumeur maligne du sein</t>
  </si>
  <si>
    <t>09C20</t>
  </si>
  <si>
    <t>Autres interventions pour tumeur maligne du sein</t>
  </si>
  <si>
    <t>09C21</t>
  </si>
  <si>
    <t>Interventions majeures hors tumeur maligne du sein</t>
  </si>
  <si>
    <t>09C22</t>
  </si>
  <si>
    <t>Autres interventions hors tumeur maligne du sein</t>
  </si>
  <si>
    <t>09C23</t>
  </si>
  <si>
    <t>Interventions majeures pour tumeur maligne de la peau</t>
  </si>
  <si>
    <t>09C24</t>
  </si>
  <si>
    <t>Interventions intermédiaires pour tumeur maligne de la peau</t>
  </si>
  <si>
    <t>09C25</t>
  </si>
  <si>
    <t>Autres interventions pour tumeur maligne de la peau</t>
  </si>
  <si>
    <t>09C26</t>
  </si>
  <si>
    <t>Interventions pour tumeurs bénignes, naevus, kystes ou atteintes de l'ongle</t>
  </si>
  <si>
    <t>09C27</t>
  </si>
  <si>
    <t>Interventions d'exérèse ou de greffe pour infection</t>
  </si>
  <si>
    <t>09C28</t>
  </si>
  <si>
    <t>Interventions majeures d'exérèse ou de greffe</t>
  </si>
  <si>
    <t>09C29</t>
  </si>
  <si>
    <t>Interventions intermédiaires d'exérèse ou de greffe</t>
  </si>
  <si>
    <t>09C30</t>
  </si>
  <si>
    <t>Exérèse de lésions fasciales ou sousfasciales des tissus mous</t>
  </si>
  <si>
    <t>09C31</t>
  </si>
  <si>
    <t>Autres interventions d'exérèse ou de greffe</t>
  </si>
  <si>
    <t>09C32</t>
  </si>
  <si>
    <t>Chirurgie superficielle des orifices sensoriels de la face</t>
  </si>
  <si>
    <t>09C33</t>
  </si>
  <si>
    <t>Autres interventions majeures de la CMD09</t>
  </si>
  <si>
    <t>09C34</t>
  </si>
  <si>
    <t>Autres interventions de la CMD09</t>
  </si>
  <si>
    <t>en 2022</t>
  </si>
  <si>
    <t>- Onglet taux 2.8 : Répartition des modes de sortie et destination des séjours en C réalisés en 0 jour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</si>
</sst>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  <numFmt numFmtId="167" formatCode="#,##0_ ;\-#,##0\ "/>
  </numFmts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25">
    <xf numFmtId="0" fontId="0" fillId="0" borderId="0" xfId="0"/>
    <xf numFmtId="0" fontId="9" fillId="4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/>
    </xf>
    <xf numFmtId="165" fontId="9" fillId="4" borderId="5" xfId="1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2" borderId="4" xfId="2" quotePrefix="1" applyFont="1" applyFill="1" applyBorder="1" applyAlignment="1">
      <alignment horizontal="left" vertical="center"/>
    </xf>
    <xf numFmtId="0" fontId="7" fillId="2" borderId="4" xfId="4" quotePrefix="1" applyFont="1" applyFill="1" applyBorder="1" applyAlignment="1">
      <alignment horizontal="left" vertical="center"/>
    </xf>
    <xf numFmtId="165" fontId="7" fillId="2" borderId="3" xfId="5" applyNumberFormat="1" applyFont="1" applyFill="1" applyBorder="1" applyAlignment="1">
      <alignment vertical="center"/>
    </xf>
    <xf numFmtId="0" fontId="10" fillId="2" borderId="4" xfId="4" quotePrefix="1" applyFont="1" applyFill="1" applyBorder="1" applyAlignment="1">
      <alignment horizontal="left" vertical="center"/>
    </xf>
    <xf numFmtId="165" fontId="10" fillId="2" borderId="3" xfId="5" applyNumberFormat="1" applyFont="1" applyFill="1" applyBorder="1" applyAlignment="1">
      <alignment vertical="center"/>
    </xf>
    <xf numFmtId="165" fontId="8" fillId="3" borderId="3" xfId="3" applyNumberFormat="1" applyFont="1" applyFill="1" applyBorder="1" applyAlignment="1">
      <alignment vertical="center" wrapText="1"/>
    </xf>
    <xf numFmtId="165" fontId="8" fillId="3" borderId="1" xfId="3" applyNumberFormat="1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  <xf numFmtId="3" fontId="10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3" xfId="0" quotePrefix="1" applyFont="1" applyFill="1" applyBorder="1" applyAlignment="1">
      <alignment horizontal="left" vertical="center"/>
    </xf>
    <xf numFmtId="164" fontId="10" fillId="2" borderId="3" xfId="0" quotePrefix="1" applyNumberFormat="1" applyFont="1" applyFill="1" applyBorder="1" applyAlignment="1">
      <alignment horizontal="right" vertical="center"/>
    </xf>
    <xf numFmtId="164" fontId="10" fillId="2" borderId="3" xfId="0" applyNumberFormat="1" applyFont="1" applyFill="1" applyBorder="1" applyAlignment="1">
      <alignment horizontal="right" vertical="center"/>
    </xf>
    <xf numFmtId="164" fontId="10" fillId="2" borderId="7" xfId="0" quotePrefix="1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right" vertical="center"/>
    </xf>
    <xf numFmtId="164" fontId="15" fillId="7" borderId="7" xfId="0" quotePrefix="1" applyNumberFormat="1" applyFont="1" applyFill="1" applyBorder="1" applyAlignment="1">
      <alignment horizontal="right" vertical="center"/>
    </xf>
    <xf numFmtId="164" fontId="15" fillId="7" borderId="7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vertical="center"/>
    </xf>
    <xf numFmtId="164" fontId="10" fillId="2" borderId="3" xfId="0" applyNumberFormat="1" applyFont="1" applyFill="1" applyBorder="1" applyAlignment="1">
      <alignment vertical="center"/>
    </xf>
    <xf numFmtId="164" fontId="10" fillId="2" borderId="7" xfId="0" applyNumberFormat="1" applyFont="1" applyFill="1" applyBorder="1" applyAlignment="1">
      <alignment vertical="center"/>
    </xf>
    <xf numFmtId="0" fontId="15" fillId="7" borderId="6" xfId="0" quotePrefix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horizontal="right" vertical="center"/>
    </xf>
    <xf numFmtId="164" fontId="15" fillId="7" borderId="6" xfId="0" applyNumberFormat="1" applyFont="1" applyFill="1" applyBorder="1" applyAlignment="1">
      <alignment horizontal="right" vertical="center"/>
    </xf>
    <xf numFmtId="0" fontId="15" fillId="7" borderId="3" xfId="0" quotePrefix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horizontal="right" vertical="center"/>
    </xf>
    <xf numFmtId="164" fontId="15" fillId="7" borderId="3" xfId="0" applyNumberFormat="1" applyFont="1" applyFill="1" applyBorder="1" applyAlignment="1">
      <alignment horizontal="right" vertical="center"/>
    </xf>
    <xf numFmtId="49" fontId="15" fillId="7" borderId="7" xfId="0" applyNumberFormat="1" applyFont="1" applyFill="1" applyBorder="1" applyAlignment="1">
      <alignment vertical="center"/>
    </xf>
    <xf numFmtId="164" fontId="10" fillId="2" borderId="1" xfId="0" quotePrefix="1" applyNumberFormat="1" applyFont="1" applyFill="1" applyBorder="1" applyAlignment="1">
      <alignment horizontal="right" vertical="center"/>
    </xf>
    <xf numFmtId="164" fontId="10" fillId="2" borderId="13" xfId="0" quotePrefix="1" applyNumberFormat="1" applyFont="1" applyFill="1" applyBorder="1" applyAlignment="1">
      <alignment horizontal="right" vertical="center"/>
    </xf>
    <xf numFmtId="164" fontId="10" fillId="2" borderId="14" xfId="0" quotePrefix="1" applyNumberFormat="1" applyFont="1" applyFill="1" applyBorder="1" applyAlignment="1">
      <alignment horizontal="right" vertical="center"/>
    </xf>
    <xf numFmtId="164" fontId="15" fillId="7" borderId="13" xfId="0" quotePrefix="1" applyNumberFormat="1" applyFont="1" applyFill="1" applyBorder="1" applyAlignment="1">
      <alignment horizontal="right" vertical="center"/>
    </xf>
    <xf numFmtId="164" fontId="15" fillId="7" borderId="1" xfId="0" quotePrefix="1" applyNumberFormat="1" applyFont="1" applyFill="1" applyBorder="1" applyAlignment="1">
      <alignment horizontal="right" vertical="center"/>
    </xf>
    <xf numFmtId="164" fontId="15" fillId="7" borderId="14" xfId="0" quotePrefix="1" applyNumberFormat="1" applyFont="1" applyFill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2" borderId="0" xfId="6" applyFont="1" applyFill="1" applyAlignment="1">
      <alignment vertical="center"/>
    </xf>
    <xf numFmtId="0" fontId="10" fillId="2" borderId="0" xfId="6" applyFont="1" applyFill="1" applyAlignment="1">
      <alignment horizontal="left" vertical="center"/>
    </xf>
    <xf numFmtId="20" fontId="10" fillId="8" borderId="5" xfId="0" quotePrefix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165" fontId="10" fillId="3" borderId="5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vertical="center"/>
    </xf>
    <xf numFmtId="165" fontId="15" fillId="7" borderId="5" xfId="0" applyNumberFormat="1" applyFont="1" applyFill="1" applyBorder="1" applyAlignment="1">
      <alignment vertical="center"/>
    </xf>
    <xf numFmtId="0" fontId="10" fillId="8" borderId="5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vertical="center"/>
    </xf>
    <xf numFmtId="0" fontId="10" fillId="6" borderId="9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0" fillId="3" borderId="0" xfId="10" applyFont="1" applyFill="1" applyAlignment="1">
      <alignment vertical="center"/>
    </xf>
    <xf numFmtId="0" fontId="10" fillId="3" borderId="0" xfId="10" applyFont="1" applyFill="1" applyAlignment="1">
      <alignment horizontal="left" vertical="center"/>
    </xf>
    <xf numFmtId="0" fontId="10" fillId="3" borderId="0" xfId="11" applyFont="1" applyFill="1" applyAlignment="1">
      <alignment vertical="center"/>
    </xf>
    <xf numFmtId="0" fontId="9" fillId="4" borderId="5" xfId="11" applyFont="1" applyFill="1" applyBorder="1" applyAlignment="1">
      <alignment horizontal="left" vertical="center" wrapText="1"/>
    </xf>
    <xf numFmtId="0" fontId="9" fillId="4" borderId="8" xfId="11" applyFont="1" applyFill="1" applyBorder="1" applyAlignment="1">
      <alignment horizontal="left" vertical="center" wrapText="1"/>
    </xf>
    <xf numFmtId="0" fontId="9" fillId="4" borderId="5" xfId="11" applyFont="1" applyFill="1" applyBorder="1" applyAlignment="1">
      <alignment horizontal="center" vertical="center" wrapText="1"/>
    </xf>
    <xf numFmtId="0" fontId="10" fillId="3" borderId="0" xfId="10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164" fontId="10" fillId="2" borderId="17" xfId="0" applyNumberFormat="1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vertical="center"/>
    </xf>
    <xf numFmtId="164" fontId="10" fillId="2" borderId="19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horizontal="right" vertical="center"/>
    </xf>
    <xf numFmtId="164" fontId="15" fillId="7" borderId="18" xfId="0" quotePrefix="1" applyNumberFormat="1" applyFont="1" applyFill="1" applyBorder="1" applyAlignment="1">
      <alignment horizontal="right" vertical="center"/>
    </xf>
    <xf numFmtId="164" fontId="15" fillId="7" borderId="19" xfId="0" quotePrefix="1" applyNumberFormat="1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65" fontId="9" fillId="4" borderId="8" xfId="1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165" fontId="8" fillId="3" borderId="20" xfId="3" applyNumberFormat="1" applyFont="1" applyFill="1" applyBorder="1" applyAlignment="1">
      <alignment vertical="center" wrapText="1"/>
    </xf>
    <xf numFmtId="165" fontId="9" fillId="4" borderId="15" xfId="1" applyNumberFormat="1" applyFont="1" applyFill="1" applyBorder="1" applyAlignment="1">
      <alignment horizontal="right" vertical="center" wrapText="1"/>
    </xf>
    <xf numFmtId="165" fontId="7" fillId="2" borderId="1" xfId="5" applyNumberFormat="1" applyFont="1" applyFill="1" applyBorder="1" applyAlignment="1">
      <alignment vertical="center"/>
    </xf>
    <xf numFmtId="165" fontId="10" fillId="2" borderId="1" xfId="5" applyNumberFormat="1" applyFont="1" applyFill="1" applyBorder="1" applyAlignment="1">
      <alignment vertical="center"/>
    </xf>
    <xf numFmtId="165" fontId="7" fillId="2" borderId="18" xfId="5" applyNumberFormat="1" applyFont="1" applyFill="1" applyBorder="1" applyAlignment="1">
      <alignment vertical="center"/>
    </xf>
    <xf numFmtId="165" fontId="10" fillId="2" borderId="18" xfId="5" applyNumberFormat="1" applyFont="1" applyFill="1" applyBorder="1" applyAlignment="1">
      <alignment vertical="center"/>
    </xf>
    <xf numFmtId="0" fontId="14" fillId="2" borderId="0" xfId="6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164" fontId="15" fillId="7" borderId="5" xfId="0" quotePrefix="1" applyNumberFormat="1" applyFont="1" applyFill="1" applyBorder="1" applyAlignment="1">
      <alignment horizontal="right" vertical="center"/>
    </xf>
    <xf numFmtId="164" fontId="15" fillId="7" borderId="5" xfId="0" applyNumberFormat="1" applyFont="1" applyFill="1" applyBorder="1" applyAlignment="1">
      <alignment horizontal="right" vertical="center"/>
    </xf>
    <xf numFmtId="166" fontId="10" fillId="2" borderId="0" xfId="6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vertical="center"/>
    </xf>
    <xf numFmtId="164" fontId="10" fillId="2" borderId="3" xfId="0" quotePrefix="1" applyNumberFormat="1" applyFont="1" applyFill="1" applyBorder="1" applyAlignment="1">
      <alignment vertical="center"/>
    </xf>
    <xf numFmtId="164" fontId="10" fillId="2" borderId="7" xfId="0" quotePrefix="1" applyNumberFormat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vertical="center"/>
    </xf>
    <xf numFmtId="164" fontId="15" fillId="7" borderId="6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vertical="center"/>
    </xf>
    <xf numFmtId="164" fontId="15" fillId="7" borderId="3" xfId="0" applyNumberFormat="1" applyFont="1" applyFill="1" applyBorder="1" applyAlignment="1">
      <alignment vertical="center"/>
    </xf>
    <xf numFmtId="164" fontId="15" fillId="7" borderId="18" xfId="0" quotePrefix="1" applyNumberFormat="1" applyFont="1" applyFill="1" applyBorder="1" applyAlignment="1">
      <alignment vertical="center"/>
    </xf>
    <xf numFmtId="164" fontId="15" fillId="7" borderId="7" xfId="0" quotePrefix="1" applyNumberFormat="1" applyFont="1" applyFill="1" applyBorder="1" applyAlignment="1">
      <alignment vertical="center"/>
    </xf>
    <xf numFmtId="164" fontId="15" fillId="7" borderId="7" xfId="0" applyNumberFormat="1" applyFont="1" applyFill="1" applyBorder="1" applyAlignment="1">
      <alignment vertical="center"/>
    </xf>
    <xf numFmtId="164" fontId="15" fillId="7" borderId="19" xfId="0" quotePrefix="1" applyNumberFormat="1" applyFont="1" applyFill="1" applyBorder="1" applyAlignment="1">
      <alignment vertical="center"/>
    </xf>
    <xf numFmtId="164" fontId="10" fillId="2" borderId="13" xfId="0" quotePrefix="1" applyNumberFormat="1" applyFont="1" applyFill="1" applyBorder="1" applyAlignment="1">
      <alignment vertical="center"/>
    </xf>
    <xf numFmtId="164" fontId="10" fillId="2" borderId="1" xfId="0" quotePrefix="1" applyNumberFormat="1" applyFont="1" applyFill="1" applyBorder="1" applyAlignment="1">
      <alignment vertical="center"/>
    </xf>
    <xf numFmtId="164" fontId="10" fillId="2" borderId="14" xfId="0" quotePrefix="1" applyNumberFormat="1" applyFont="1" applyFill="1" applyBorder="1" applyAlignment="1">
      <alignment vertical="center"/>
    </xf>
    <xf numFmtId="164" fontId="15" fillId="7" borderId="13" xfId="0" quotePrefix="1" applyNumberFormat="1" applyFont="1" applyFill="1" applyBorder="1" applyAlignment="1">
      <alignment vertical="center"/>
    </xf>
    <xf numFmtId="164" fontId="15" fillId="7" borderId="1" xfId="0" quotePrefix="1" applyNumberFormat="1" applyFont="1" applyFill="1" applyBorder="1" applyAlignment="1">
      <alignment vertical="center"/>
    </xf>
    <xf numFmtId="164" fontId="15" fillId="7" borderId="14" xfId="0" quotePrefix="1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167" fontId="8" fillId="3" borderId="3" xfId="9" applyNumberFormat="1" applyFont="1" applyFill="1" applyBorder="1" applyAlignment="1">
      <alignment vertical="center" wrapText="1"/>
    </xf>
    <xf numFmtId="167" fontId="8" fillId="3" borderId="1" xfId="9" applyNumberFormat="1" applyFont="1" applyFill="1" applyBorder="1" applyAlignment="1">
      <alignment vertical="center" wrapText="1"/>
    </xf>
    <xf numFmtId="167" fontId="15" fillId="9" borderId="5" xfId="9" applyNumberFormat="1" applyFont="1" applyFill="1" applyBorder="1" applyAlignment="1">
      <alignment vertical="center" wrapText="1"/>
    </xf>
    <xf numFmtId="165" fontId="10" fillId="3" borderId="0" xfId="10" applyNumberFormat="1" applyFont="1" applyFill="1" applyAlignment="1">
      <alignment vertical="center"/>
    </xf>
    <xf numFmtId="0" fontId="7" fillId="3" borderId="24" xfId="11" quotePrefix="1" applyFont="1" applyFill="1" applyBorder="1" applyAlignment="1">
      <alignment horizontal="center" vertical="center"/>
    </xf>
    <xf numFmtId="0" fontId="7" fillId="3" borderId="25" xfId="11" quotePrefix="1" applyFont="1" applyFill="1" applyBorder="1" applyAlignment="1">
      <alignment horizontal="left" vertical="center" wrapText="1"/>
    </xf>
    <xf numFmtId="165" fontId="8" fillId="3" borderId="24" xfId="12" applyNumberFormat="1" applyFont="1" applyFill="1" applyBorder="1" applyAlignment="1">
      <alignment vertical="center" wrapText="1"/>
    </xf>
    <xf numFmtId="3" fontId="8" fillId="3" borderId="25" xfId="12" applyNumberFormat="1" applyFont="1" applyFill="1" applyBorder="1" applyAlignment="1">
      <alignment vertical="center" wrapText="1"/>
    </xf>
    <xf numFmtId="0" fontId="7" fillId="3" borderId="26" xfId="11" quotePrefix="1" applyFont="1" applyFill="1" applyBorder="1" applyAlignment="1">
      <alignment horizontal="center" vertical="center"/>
    </xf>
    <xf numFmtId="0" fontId="7" fillId="3" borderId="27" xfId="11" quotePrefix="1" applyFont="1" applyFill="1" applyBorder="1" applyAlignment="1">
      <alignment horizontal="left" vertical="center" wrapText="1"/>
    </xf>
    <xf numFmtId="165" fontId="8" fillId="3" borderId="26" xfId="12" applyNumberFormat="1" applyFont="1" applyFill="1" applyBorder="1" applyAlignment="1">
      <alignment vertical="center" wrapText="1"/>
    </xf>
    <xf numFmtId="3" fontId="8" fillId="3" borderId="27" xfId="12" applyNumberFormat="1" applyFont="1" applyFill="1" applyBorder="1" applyAlignment="1">
      <alignment vertical="center" wrapText="1"/>
    </xf>
    <xf numFmtId="0" fontId="7" fillId="3" borderId="28" xfId="11" quotePrefix="1" applyFont="1" applyFill="1" applyBorder="1" applyAlignment="1">
      <alignment horizontal="center" vertical="center"/>
    </xf>
    <xf numFmtId="0" fontId="7" fillId="3" borderId="29" xfId="11" quotePrefix="1" applyFont="1" applyFill="1" applyBorder="1" applyAlignment="1">
      <alignment horizontal="left" vertical="center" wrapText="1"/>
    </xf>
    <xf numFmtId="165" fontId="8" fillId="3" borderId="28" xfId="12" applyNumberFormat="1" applyFont="1" applyFill="1" applyBorder="1" applyAlignment="1">
      <alignment vertical="center" wrapText="1"/>
    </xf>
    <xf numFmtId="165" fontId="8" fillId="3" borderId="29" xfId="12" applyNumberFormat="1" applyFont="1" applyFill="1" applyBorder="1" applyAlignment="1">
      <alignment vertical="center" wrapText="1"/>
    </xf>
    <xf numFmtId="3" fontId="8" fillId="3" borderId="29" xfId="12" applyNumberFormat="1" applyFont="1" applyFill="1" applyBorder="1" applyAlignment="1">
      <alignment vertical="center" wrapText="1"/>
    </xf>
    <xf numFmtId="165" fontId="8" fillId="3" borderId="25" xfId="12" applyNumberFormat="1" applyFont="1" applyFill="1" applyBorder="1" applyAlignment="1">
      <alignment vertical="center" wrapText="1"/>
    </xf>
    <xf numFmtId="165" fontId="8" fillId="3" borderId="27" xfId="12" applyNumberFormat="1" applyFont="1" applyFill="1" applyBorder="1" applyAlignment="1">
      <alignment vertical="center" wrapText="1"/>
    </xf>
    <xf numFmtId="0" fontId="9" fillId="4" borderId="8" xfId="11" applyFont="1" applyFill="1" applyBorder="1" applyAlignment="1">
      <alignment horizontal="center" vertical="center" wrapText="1"/>
    </xf>
    <xf numFmtId="0" fontId="10" fillId="3" borderId="0" xfId="10" applyFont="1" applyFill="1" applyAlignment="1">
      <alignment horizontal="center" vertical="center"/>
    </xf>
    <xf numFmtId="167" fontId="8" fillId="3" borderId="18" xfId="9" applyNumberFormat="1" applyFont="1" applyFill="1" applyBorder="1" applyAlignment="1">
      <alignment vertical="center" wrapText="1"/>
    </xf>
    <xf numFmtId="167" fontId="15" fillId="9" borderId="8" xfId="9" applyNumberFormat="1" applyFont="1" applyFill="1" applyBorder="1" applyAlignment="1">
      <alignment vertical="center" wrapText="1"/>
    </xf>
    <xf numFmtId="167" fontId="17" fillId="3" borderId="3" xfId="9" applyNumberFormat="1" applyFont="1" applyFill="1" applyBorder="1" applyAlignment="1">
      <alignment horizontal="right" vertical="center" wrapText="1"/>
    </xf>
    <xf numFmtId="167" fontId="17" fillId="3" borderId="18" xfId="9" applyNumberFormat="1" applyFont="1" applyFill="1" applyBorder="1" applyAlignment="1">
      <alignment horizontal="right" vertical="center" wrapText="1"/>
    </xf>
    <xf numFmtId="167" fontId="17" fillId="3" borderId="1" xfId="9" applyNumberFormat="1" applyFont="1" applyFill="1" applyBorder="1" applyAlignment="1">
      <alignment horizontal="right" vertical="center" wrapText="1"/>
    </xf>
    <xf numFmtId="167" fontId="8" fillId="3" borderId="3" xfId="9" applyNumberFormat="1" applyFont="1" applyFill="1" applyBorder="1" applyAlignment="1">
      <alignment horizontal="right" vertical="center" wrapText="1"/>
    </xf>
    <xf numFmtId="167" fontId="8" fillId="3" borderId="18" xfId="9" applyNumberFormat="1" applyFont="1" applyFill="1" applyBorder="1" applyAlignment="1">
      <alignment horizontal="right" vertical="center" wrapText="1"/>
    </xf>
    <xf numFmtId="167" fontId="8" fillId="3" borderId="1" xfId="9" applyNumberFormat="1" applyFont="1" applyFill="1" applyBorder="1" applyAlignment="1">
      <alignment horizontal="right" vertical="center" wrapText="1"/>
    </xf>
    <xf numFmtId="167" fontId="15" fillId="9" borderId="5" xfId="9" applyNumberFormat="1" applyFont="1" applyFill="1" applyBorder="1" applyAlignment="1">
      <alignment horizontal="right" vertical="center" wrapText="1"/>
    </xf>
    <xf numFmtId="167" fontId="15" fillId="9" borderId="15" xfId="9" applyNumberFormat="1" applyFont="1" applyFill="1" applyBorder="1" applyAlignment="1">
      <alignment horizontal="right" vertical="center" wrapText="1"/>
    </xf>
    <xf numFmtId="167" fontId="15" fillId="9" borderId="8" xfId="9" applyNumberFormat="1" applyFont="1" applyFill="1" applyBorder="1" applyAlignment="1">
      <alignment horizontal="right" vertical="center" wrapText="1"/>
    </xf>
    <xf numFmtId="167" fontId="15" fillId="9" borderId="16" xfId="9" applyNumberFormat="1" applyFont="1" applyFill="1" applyBorder="1" applyAlignment="1">
      <alignment vertical="center" wrapText="1"/>
    </xf>
    <xf numFmtId="3" fontId="17" fillId="3" borderId="3" xfId="9" applyNumberFormat="1" applyFont="1" applyFill="1" applyBorder="1" applyAlignment="1">
      <alignment horizontal="right" vertical="center" wrapText="1"/>
    </xf>
    <xf numFmtId="3" fontId="17" fillId="3" borderId="20" xfId="9" applyNumberFormat="1" applyFont="1" applyFill="1" applyBorder="1" applyAlignment="1">
      <alignment horizontal="right" vertical="center" wrapText="1"/>
    </xf>
    <xf numFmtId="3" fontId="17" fillId="3" borderId="1" xfId="9" applyNumberFormat="1" applyFont="1" applyFill="1" applyBorder="1" applyAlignment="1">
      <alignment horizontal="right" vertical="center" wrapText="1"/>
    </xf>
    <xf numFmtId="3" fontId="8" fillId="3" borderId="3" xfId="9" applyNumberFormat="1" applyFont="1" applyFill="1" applyBorder="1" applyAlignment="1">
      <alignment horizontal="right" vertical="center" wrapText="1"/>
    </xf>
    <xf numFmtId="3" fontId="8" fillId="3" borderId="20" xfId="9" applyNumberFormat="1" applyFont="1" applyFill="1" applyBorder="1" applyAlignment="1">
      <alignment horizontal="right" vertical="center" wrapText="1"/>
    </xf>
    <xf numFmtId="3" fontId="8" fillId="3" borderId="1" xfId="9" applyNumberFormat="1" applyFont="1" applyFill="1" applyBorder="1" applyAlignment="1">
      <alignment horizontal="right" vertical="center" wrapText="1"/>
    </xf>
    <xf numFmtId="3" fontId="15" fillId="9" borderId="5" xfId="9" applyNumberFormat="1" applyFont="1" applyFill="1" applyBorder="1" applyAlignment="1">
      <alignment horizontal="right" vertical="center" wrapText="1"/>
    </xf>
    <xf numFmtId="3" fontId="15" fillId="9" borderId="16" xfId="9" applyNumberFormat="1" applyFont="1" applyFill="1" applyBorder="1" applyAlignment="1">
      <alignment horizontal="right" vertical="center" wrapText="1"/>
    </xf>
    <xf numFmtId="3" fontId="15" fillId="9" borderId="8" xfId="9" applyNumberFormat="1" applyFont="1" applyFill="1" applyBorder="1" applyAlignment="1">
      <alignment horizontal="right" vertical="center" wrapText="1"/>
    </xf>
    <xf numFmtId="3" fontId="17" fillId="3" borderId="6" xfId="9" applyNumberFormat="1" applyFont="1" applyFill="1" applyBorder="1" applyAlignment="1">
      <alignment horizontal="right" vertical="center" wrapText="1"/>
    </xf>
    <xf numFmtId="3" fontId="17" fillId="3" borderId="17" xfId="9" applyNumberFormat="1" applyFont="1" applyFill="1" applyBorder="1" applyAlignment="1">
      <alignment horizontal="right" vertical="center" wrapText="1"/>
    </xf>
    <xf numFmtId="3" fontId="15" fillId="9" borderId="15" xfId="9" applyNumberFormat="1" applyFont="1" applyFill="1" applyBorder="1" applyAlignment="1">
      <alignment horizontal="right" vertical="center" wrapText="1"/>
    </xf>
    <xf numFmtId="3" fontId="15" fillId="9" borderId="22" xfId="9" applyNumberFormat="1" applyFont="1" applyFill="1" applyBorder="1" applyAlignment="1">
      <alignment horizontal="right" vertical="center" wrapText="1"/>
    </xf>
    <xf numFmtId="3" fontId="8" fillId="3" borderId="21" xfId="9" applyNumberFormat="1" applyFont="1" applyFill="1" applyBorder="1" applyAlignment="1">
      <alignment horizontal="right" vertical="center" wrapText="1"/>
    </xf>
    <xf numFmtId="3" fontId="10" fillId="2" borderId="0" xfId="6" applyNumberFormat="1" applyFont="1" applyFill="1" applyAlignment="1">
      <alignment horizontal="right" vertical="center"/>
    </xf>
    <xf numFmtId="165" fontId="6" fillId="2" borderId="0" xfId="2" applyNumberFormat="1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7" fillId="3" borderId="24" xfId="11" quotePrefix="1" applyFont="1" applyFill="1" applyBorder="1" applyAlignment="1">
      <alignment horizontal="left" vertical="center" wrapText="1"/>
    </xf>
    <xf numFmtId="3" fontId="8" fillId="3" borderId="24" xfId="12" applyNumberFormat="1" applyFont="1" applyFill="1" applyBorder="1" applyAlignment="1">
      <alignment vertical="center" wrapText="1"/>
    </xf>
    <xf numFmtId="0" fontId="8" fillId="3" borderId="24" xfId="12" applyNumberFormat="1" applyFont="1" applyFill="1" applyBorder="1" applyAlignment="1">
      <alignment horizontal="center" vertical="center" wrapText="1"/>
    </xf>
    <xf numFmtId="0" fontId="7" fillId="3" borderId="26" xfId="11" quotePrefix="1" applyFont="1" applyFill="1" applyBorder="1" applyAlignment="1">
      <alignment horizontal="left" vertical="center" wrapText="1"/>
    </xf>
    <xf numFmtId="3" fontId="8" fillId="3" borderId="26" xfId="12" applyNumberFormat="1" applyFont="1" applyFill="1" applyBorder="1" applyAlignment="1">
      <alignment vertical="center" wrapText="1"/>
    </xf>
    <xf numFmtId="0" fontId="8" fillId="3" borderId="26" xfId="12" applyNumberFormat="1" applyFont="1" applyFill="1" applyBorder="1" applyAlignment="1">
      <alignment horizontal="center" vertical="center" wrapText="1"/>
    </xf>
    <xf numFmtId="3" fontId="8" fillId="3" borderId="28" xfId="12" applyNumberFormat="1" applyFont="1" applyFill="1" applyBorder="1" applyAlignment="1">
      <alignment vertical="center" wrapText="1"/>
    </xf>
    <xf numFmtId="0" fontId="8" fillId="3" borderId="28" xfId="12" applyNumberFormat="1" applyFont="1" applyFill="1" applyBorder="1" applyAlignment="1">
      <alignment horizontal="center" vertical="center" wrapText="1"/>
    </xf>
    <xf numFmtId="0" fontId="7" fillId="3" borderId="28" xfId="11" quotePrefix="1" applyFont="1" applyFill="1" applyBorder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7" fillId="3" borderId="0" xfId="10" applyFont="1" applyFill="1" applyAlignment="1">
      <alignment horizontal="left" vertical="center"/>
    </xf>
    <xf numFmtId="0" fontId="10" fillId="3" borderId="0" xfId="11" applyFont="1" applyFill="1" applyAlignment="1">
      <alignment horizontal="center" vertical="center"/>
    </xf>
    <xf numFmtId="0" fontId="7" fillId="2" borderId="0" xfId="6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</cellXfs>
  <cellStyles count="13">
    <cellStyle name="Milliers" xfId="9" builtinId="3"/>
    <cellStyle name="Milliers 2" xfId="8" xr:uid="{00000000-0005-0000-0000-000001000000}"/>
    <cellStyle name="Normal" xfId="0" builtinId="0"/>
    <cellStyle name="Normal 2" xfId="2" xr:uid="{00000000-0005-0000-0000-000003000000}"/>
    <cellStyle name="Normal 2 2" xfId="11" xr:uid="{00000000-0005-0000-0000-000004000000}"/>
    <cellStyle name="Normal 3" xfId="4" xr:uid="{00000000-0005-0000-0000-000005000000}"/>
    <cellStyle name="Normal 3 2" xfId="6" xr:uid="{00000000-0005-0000-0000-000006000000}"/>
    <cellStyle name="Normal 3 2 2" xfId="10" xr:uid="{00000000-0005-0000-0000-000007000000}"/>
    <cellStyle name="Pourcentage" xfId="1" builtinId="5"/>
    <cellStyle name="Pourcentage 2" xfId="3" xr:uid="{00000000-0005-0000-0000-000009000000}"/>
    <cellStyle name="Pourcentage 2 2" xfId="12" xr:uid="{00000000-0005-0000-0000-00000A000000}"/>
    <cellStyle name="Pourcentage 3" xfId="5" xr:uid="{00000000-0005-0000-0000-00000B000000}"/>
    <cellStyle name="Pourcentage 3 2" xfId="7" xr:uid="{00000000-0005-0000-0000-00000C000000}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Normal="100" workbookViewId="0">
      <selection activeCell="B48" sqref="B48"/>
    </sheetView>
  </sheetViews>
  <sheetFormatPr baseColWidth="10" defaultColWidth="25" defaultRowHeight="12.75" x14ac:dyDescent="0.2"/>
  <cols>
    <col min="1" max="7" width="18.7109375" style="14" customWidth="1"/>
    <col min="8" max="8" width="12.7109375" style="14" customWidth="1"/>
    <col min="9" max="16384" width="25" style="14"/>
  </cols>
  <sheetData>
    <row r="1" spans="1:10" x14ac:dyDescent="0.2">
      <c r="A1" s="194" t="s">
        <v>570</v>
      </c>
      <c r="B1" s="195"/>
      <c r="C1" s="195"/>
      <c r="D1" s="195"/>
      <c r="E1" s="195"/>
      <c r="F1" s="195"/>
      <c r="G1" s="195"/>
      <c r="H1" s="195"/>
    </row>
    <row r="2" spans="1:10" x14ac:dyDescent="0.2">
      <c r="A2" s="195"/>
      <c r="B2" s="195"/>
      <c r="C2" s="195"/>
      <c r="D2" s="195"/>
      <c r="E2" s="195"/>
      <c r="F2" s="195"/>
      <c r="G2" s="195"/>
      <c r="H2" s="195"/>
    </row>
    <row r="3" spans="1:10" ht="39.75" customHeight="1" x14ac:dyDescent="0.2">
      <c r="A3" s="195"/>
      <c r="B3" s="195"/>
      <c r="C3" s="195"/>
      <c r="D3" s="195"/>
      <c r="E3" s="195"/>
      <c r="F3" s="195"/>
      <c r="G3" s="195"/>
      <c r="H3" s="195"/>
    </row>
    <row r="6" spans="1:10" x14ac:dyDescent="0.2">
      <c r="A6" s="192" t="s">
        <v>571</v>
      </c>
      <c r="B6" s="192"/>
      <c r="C6" s="192"/>
      <c r="D6" s="192"/>
      <c r="E6" s="192"/>
      <c r="F6" s="192"/>
      <c r="G6" s="192"/>
      <c r="H6" s="192"/>
    </row>
    <row r="7" spans="1:10" x14ac:dyDescent="0.2">
      <c r="A7" s="193" t="s">
        <v>24</v>
      </c>
      <c r="B7" s="193"/>
      <c r="C7" s="193"/>
      <c r="D7" s="193"/>
      <c r="E7" s="193"/>
      <c r="F7" s="193"/>
      <c r="G7" s="193"/>
      <c r="H7" s="193"/>
    </row>
    <row r="8" spans="1:10" x14ac:dyDescent="0.2">
      <c r="A8" s="15" t="s">
        <v>572</v>
      </c>
      <c r="B8" s="15"/>
      <c r="C8" s="15"/>
      <c r="D8" s="15"/>
      <c r="E8" s="15"/>
      <c r="F8" s="15"/>
      <c r="G8" s="15"/>
      <c r="H8" s="15"/>
    </row>
    <row r="10" spans="1:10" x14ac:dyDescent="0.2">
      <c r="A10" s="192" t="s">
        <v>67</v>
      </c>
      <c r="B10" s="192"/>
      <c r="C10" s="192"/>
      <c r="D10" s="192"/>
      <c r="E10" s="192"/>
      <c r="F10" s="192"/>
      <c r="G10" s="192"/>
      <c r="H10" s="192"/>
    </row>
    <row r="11" spans="1:10" x14ac:dyDescent="0.2">
      <c r="A11" s="193" t="s">
        <v>25</v>
      </c>
      <c r="B11" s="193"/>
      <c r="C11" s="193"/>
      <c r="D11" s="193"/>
      <c r="E11" s="193"/>
      <c r="F11" s="193"/>
      <c r="G11" s="193"/>
      <c r="H11" s="193"/>
    </row>
    <row r="12" spans="1:10" x14ac:dyDescent="0.2">
      <c r="A12" s="130"/>
      <c r="B12" s="130"/>
      <c r="C12" s="130"/>
      <c r="D12" s="130"/>
      <c r="E12" s="130"/>
      <c r="F12" s="130"/>
      <c r="G12" s="130"/>
      <c r="H12" s="130"/>
    </row>
    <row r="13" spans="1:10" x14ac:dyDescent="0.2">
      <c r="A13" s="192" t="s">
        <v>73</v>
      </c>
      <c r="B13" s="192"/>
      <c r="C13" s="192"/>
      <c r="D13" s="192"/>
      <c r="E13" s="192"/>
      <c r="F13" s="192"/>
      <c r="G13" s="192"/>
      <c r="H13" s="192"/>
    </row>
    <row r="14" spans="1:10" x14ac:dyDescent="0.2">
      <c r="A14" s="106" t="s">
        <v>76</v>
      </c>
      <c r="B14" s="79"/>
      <c r="C14" s="79"/>
      <c r="D14" s="79"/>
      <c r="E14" s="79"/>
      <c r="F14" s="79"/>
      <c r="G14" s="79"/>
      <c r="H14" s="79"/>
      <c r="I14" s="79"/>
      <c r="J14" s="79"/>
    </row>
    <row r="15" spans="1:10" x14ac:dyDescent="0.2">
      <c r="A15" s="193" t="s">
        <v>573</v>
      </c>
      <c r="B15" s="193"/>
      <c r="C15" s="193"/>
      <c r="D15" s="193"/>
      <c r="E15" s="193"/>
      <c r="F15" s="193"/>
      <c r="G15" s="193"/>
      <c r="H15" s="193"/>
      <c r="I15" s="193"/>
      <c r="J15" s="193"/>
    </row>
    <row r="16" spans="1:10" x14ac:dyDescent="0.2">
      <c r="A16" s="193" t="s">
        <v>574</v>
      </c>
      <c r="B16" s="193"/>
      <c r="C16" s="193"/>
      <c r="D16" s="193"/>
      <c r="E16" s="193"/>
      <c r="F16" s="193"/>
      <c r="G16" s="193"/>
      <c r="H16" s="193"/>
      <c r="I16" s="193"/>
      <c r="J16" s="193"/>
    </row>
    <row r="18" spans="1:8" x14ac:dyDescent="0.2">
      <c r="A18" s="107" t="s">
        <v>77</v>
      </c>
      <c r="B18" s="16"/>
    </row>
    <row r="19" spans="1:8" x14ac:dyDescent="0.2">
      <c r="A19" s="14" t="s">
        <v>575</v>
      </c>
    </row>
    <row r="20" spans="1:8" x14ac:dyDescent="0.2">
      <c r="A20" s="14" t="s">
        <v>576</v>
      </c>
    </row>
    <row r="21" spans="1:8" ht="12.75" customHeight="1" x14ac:dyDescent="0.2"/>
    <row r="22" spans="1:8" x14ac:dyDescent="0.2">
      <c r="A22" s="192" t="s">
        <v>68</v>
      </c>
      <c r="B22" s="193"/>
      <c r="C22" s="193"/>
      <c r="D22" s="193"/>
      <c r="E22" s="193"/>
      <c r="F22" s="193"/>
      <c r="G22" s="193"/>
      <c r="H22" s="193"/>
    </row>
    <row r="23" spans="1:8" x14ac:dyDescent="0.2">
      <c r="A23" s="190" t="s">
        <v>566</v>
      </c>
      <c r="B23" s="190"/>
      <c r="C23" s="190"/>
      <c r="D23" s="190"/>
      <c r="E23" s="190"/>
      <c r="F23" s="190"/>
      <c r="G23" s="190"/>
      <c r="H23" s="190"/>
    </row>
    <row r="24" spans="1:8" x14ac:dyDescent="0.2">
      <c r="A24" s="190" t="s">
        <v>567</v>
      </c>
      <c r="B24" s="190"/>
      <c r="C24" s="190"/>
      <c r="D24" s="190"/>
      <c r="E24" s="190"/>
      <c r="F24" s="190"/>
      <c r="G24" s="190"/>
      <c r="H24" s="190"/>
    </row>
    <row r="25" spans="1:8" x14ac:dyDescent="0.2">
      <c r="A25" s="190" t="s">
        <v>568</v>
      </c>
      <c r="B25" s="190"/>
      <c r="C25" s="190"/>
      <c r="D25" s="190"/>
      <c r="E25" s="190"/>
      <c r="F25" s="190"/>
      <c r="G25" s="190"/>
      <c r="H25" s="190"/>
    </row>
    <row r="26" spans="1:8" x14ac:dyDescent="0.2">
      <c r="A26" s="190" t="s">
        <v>569</v>
      </c>
      <c r="B26" s="190"/>
      <c r="C26" s="190"/>
      <c r="D26" s="190"/>
      <c r="E26" s="190"/>
      <c r="F26" s="190"/>
      <c r="G26" s="190"/>
      <c r="H26" s="190"/>
    </row>
    <row r="27" spans="1:8" x14ac:dyDescent="0.2">
      <c r="A27" s="190" t="s">
        <v>88</v>
      </c>
      <c r="B27" s="190"/>
      <c r="C27" s="190"/>
      <c r="D27" s="190"/>
      <c r="E27" s="190"/>
      <c r="F27" s="190"/>
      <c r="G27" s="190"/>
      <c r="H27" s="190"/>
    </row>
    <row r="28" spans="1:8" x14ac:dyDescent="0.2">
      <c r="A28" s="190" t="s">
        <v>89</v>
      </c>
      <c r="B28" s="190"/>
      <c r="C28" s="190"/>
      <c r="D28" s="190"/>
      <c r="E28" s="190"/>
      <c r="F28" s="190"/>
      <c r="G28" s="190"/>
      <c r="H28" s="190"/>
    </row>
    <row r="29" spans="1:8" ht="12.75" customHeight="1" x14ac:dyDescent="0.2">
      <c r="A29" s="190" t="s">
        <v>90</v>
      </c>
      <c r="B29" s="190"/>
      <c r="C29" s="190"/>
      <c r="D29" s="190"/>
      <c r="E29" s="190"/>
      <c r="F29" s="190"/>
      <c r="G29" s="190"/>
      <c r="H29" s="190"/>
    </row>
    <row r="30" spans="1:8" ht="12.75" customHeight="1" x14ac:dyDescent="0.2">
      <c r="A30" s="191" t="s">
        <v>79</v>
      </c>
      <c r="B30" s="191"/>
      <c r="C30" s="191"/>
      <c r="D30" s="191"/>
      <c r="E30" s="191"/>
      <c r="F30" s="191"/>
      <c r="G30" s="191"/>
      <c r="H30" s="191"/>
    </row>
    <row r="31" spans="1:8" x14ac:dyDescent="0.2">
      <c r="A31" s="190" t="s">
        <v>71</v>
      </c>
      <c r="B31" s="190"/>
      <c r="C31" s="190"/>
      <c r="D31" s="190"/>
      <c r="E31" s="190"/>
      <c r="F31" s="190"/>
      <c r="G31" s="190"/>
      <c r="H31" s="190"/>
    </row>
    <row r="32" spans="1:8" x14ac:dyDescent="0.2">
      <c r="A32" s="190" t="s">
        <v>72</v>
      </c>
      <c r="B32" s="190"/>
      <c r="C32" s="190"/>
      <c r="D32" s="190"/>
      <c r="E32" s="190"/>
      <c r="F32" s="190"/>
      <c r="G32" s="190"/>
      <c r="H32" s="190"/>
    </row>
    <row r="33" spans="1:8" x14ac:dyDescent="0.2">
      <c r="A33" s="190" t="s">
        <v>78</v>
      </c>
      <c r="B33" s="190"/>
      <c r="C33" s="190"/>
      <c r="D33" s="190"/>
      <c r="E33" s="190"/>
      <c r="F33" s="190"/>
      <c r="G33" s="190"/>
      <c r="H33" s="190"/>
    </row>
    <row r="34" spans="1:8" x14ac:dyDescent="0.2">
      <c r="A34" s="190" t="s">
        <v>621</v>
      </c>
      <c r="B34" s="190"/>
      <c r="C34" s="190"/>
      <c r="D34" s="190"/>
      <c r="E34" s="190"/>
      <c r="F34" s="190"/>
      <c r="G34" s="190"/>
      <c r="H34" s="190"/>
    </row>
    <row r="36" spans="1:8" hidden="1" x14ac:dyDescent="0.2">
      <c r="A36" s="15" t="s">
        <v>74</v>
      </c>
      <c r="B36" s="15"/>
      <c r="C36" s="15"/>
      <c r="D36" s="15"/>
      <c r="E36" s="15"/>
      <c r="F36" s="15"/>
      <c r="G36" s="15"/>
    </row>
    <row r="37" spans="1:8" ht="12.75" hidden="1" customHeight="1" x14ac:dyDescent="0.2">
      <c r="B37" s="16" t="s">
        <v>26</v>
      </c>
      <c r="D37" s="16" t="s">
        <v>36</v>
      </c>
    </row>
    <row r="38" spans="1:8" hidden="1" x14ac:dyDescent="0.2">
      <c r="B38" s="16" t="s">
        <v>27</v>
      </c>
      <c r="D38" s="16" t="s">
        <v>37</v>
      </c>
    </row>
    <row r="39" spans="1:8" hidden="1" x14ac:dyDescent="0.2">
      <c r="B39" s="16" t="s">
        <v>28</v>
      </c>
      <c r="D39" s="16" t="s">
        <v>38</v>
      </c>
    </row>
    <row r="40" spans="1:8" ht="12.75" hidden="1" customHeight="1" x14ac:dyDescent="0.2">
      <c r="B40" s="16" t="s">
        <v>29</v>
      </c>
      <c r="D40" s="16" t="s">
        <v>39</v>
      </c>
    </row>
    <row r="41" spans="1:8" ht="12.75" hidden="1" customHeight="1" x14ac:dyDescent="0.2">
      <c r="B41" s="16" t="s">
        <v>30</v>
      </c>
      <c r="D41" s="16" t="s">
        <v>40</v>
      </c>
    </row>
    <row r="42" spans="1:8" hidden="1" x14ac:dyDescent="0.2">
      <c r="B42" s="16" t="s">
        <v>31</v>
      </c>
      <c r="D42" s="16" t="s">
        <v>41</v>
      </c>
    </row>
    <row r="43" spans="1:8" hidden="1" x14ac:dyDescent="0.2">
      <c r="B43" s="16" t="s">
        <v>32</v>
      </c>
      <c r="D43" s="16" t="s">
        <v>42</v>
      </c>
    </row>
    <row r="44" spans="1:8" hidden="1" x14ac:dyDescent="0.2">
      <c r="B44" s="16" t="s">
        <v>33</v>
      </c>
      <c r="D44" s="16" t="s">
        <v>43</v>
      </c>
    </row>
    <row r="45" spans="1:8" hidden="1" x14ac:dyDescent="0.2">
      <c r="B45" s="16" t="s">
        <v>34</v>
      </c>
      <c r="D45" s="16" t="s">
        <v>44</v>
      </c>
    </row>
    <row r="46" spans="1:8" hidden="1" x14ac:dyDescent="0.2">
      <c r="B46" s="16" t="s">
        <v>35</v>
      </c>
      <c r="D46" s="16" t="s">
        <v>45</v>
      </c>
    </row>
    <row r="48" spans="1:8" x14ac:dyDescent="0.2">
      <c r="B48" s="180"/>
    </row>
  </sheetData>
  <mergeCells count="21">
    <mergeCell ref="A22:H22"/>
    <mergeCell ref="A1:H3"/>
    <mergeCell ref="A6:H6"/>
    <mergeCell ref="A7:H7"/>
    <mergeCell ref="A10:H10"/>
    <mergeCell ref="A11:H11"/>
    <mergeCell ref="A13:H13"/>
    <mergeCell ref="A15:J15"/>
    <mergeCell ref="A16:J16"/>
    <mergeCell ref="A23:H23"/>
    <mergeCell ref="A32:H32"/>
    <mergeCell ref="A33:H33"/>
    <mergeCell ref="A27:H27"/>
    <mergeCell ref="A25:H25"/>
    <mergeCell ref="A34:H34"/>
    <mergeCell ref="A24:H24"/>
    <mergeCell ref="A26:H26"/>
    <mergeCell ref="A28:H28"/>
    <mergeCell ref="A29:H29"/>
    <mergeCell ref="A30:H30"/>
    <mergeCell ref="A31:H31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0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U44"/>
  <sheetViews>
    <sheetView zoomScaleNormal="100" workbookViewId="0">
      <selection activeCell="C7" sqref="C7"/>
    </sheetView>
  </sheetViews>
  <sheetFormatPr baseColWidth="10" defaultColWidth="11.42578125" defaultRowHeight="11.25" x14ac:dyDescent="0.2"/>
  <cols>
    <col min="1" max="1" width="34.7109375" style="59" customWidth="1"/>
    <col min="2" max="11" width="10.7109375" style="58" customWidth="1"/>
    <col min="12" max="16384" width="11.42578125" style="58"/>
  </cols>
  <sheetData>
    <row r="1" spans="1:21" ht="13.5" customHeight="1" x14ac:dyDescent="0.2">
      <c r="A1" s="218" t="s">
        <v>82</v>
      </c>
      <c r="B1" s="218"/>
      <c r="C1" s="218"/>
      <c r="D1" s="218"/>
      <c r="E1" s="218"/>
      <c r="F1" s="218"/>
    </row>
    <row r="2" spans="1:21" ht="13.5" customHeight="1" x14ac:dyDescent="0.2">
      <c r="A2" s="58"/>
    </row>
    <row r="3" spans="1:21" ht="16.5" customHeight="1" x14ac:dyDescent="0.2">
      <c r="B3" s="208" t="s">
        <v>80</v>
      </c>
      <c r="C3" s="209"/>
      <c r="D3" s="209"/>
      <c r="E3" s="209"/>
      <c r="F3" s="210"/>
      <c r="G3" s="209" t="s">
        <v>81</v>
      </c>
      <c r="H3" s="209"/>
      <c r="I3" s="209"/>
      <c r="J3" s="209"/>
      <c r="K3" s="212"/>
    </row>
    <row r="4" spans="1:21" ht="16.5" customHeight="1" x14ac:dyDescent="0.2">
      <c r="A4" s="1" t="s">
        <v>95</v>
      </c>
      <c r="B4" s="57">
        <v>2018</v>
      </c>
      <c r="C4" s="57">
        <v>2019</v>
      </c>
      <c r="D4" s="57">
        <v>2020</v>
      </c>
      <c r="E4" s="57">
        <v>2021</v>
      </c>
      <c r="F4" s="98">
        <v>2022</v>
      </c>
      <c r="G4" s="96">
        <v>2018</v>
      </c>
      <c r="H4" s="57">
        <v>2019</v>
      </c>
      <c r="I4" s="57">
        <v>2020</v>
      </c>
      <c r="J4" s="57">
        <v>2021</v>
      </c>
      <c r="K4" s="57">
        <v>2022</v>
      </c>
    </row>
    <row r="5" spans="1:21" s="87" customFormat="1" ht="16.5" customHeight="1" x14ac:dyDescent="0.2">
      <c r="A5" s="5" t="s">
        <v>64</v>
      </c>
      <c r="B5" s="173">
        <v>2546618</v>
      </c>
      <c r="C5" s="173">
        <v>2564048</v>
      </c>
      <c r="D5" s="173">
        <v>2102604</v>
      </c>
      <c r="E5" s="173">
        <v>2403577</v>
      </c>
      <c r="F5" s="174">
        <v>2466461</v>
      </c>
      <c r="G5" s="166">
        <v>2849996</v>
      </c>
      <c r="H5" s="164">
        <v>2869403</v>
      </c>
      <c r="I5" s="164">
        <v>2367234</v>
      </c>
      <c r="J5" s="164">
        <v>2683877</v>
      </c>
      <c r="K5" s="164">
        <v>2751757</v>
      </c>
    </row>
    <row r="6" spans="1:21" ht="16.5" customHeight="1" x14ac:dyDescent="0.2">
      <c r="A6" s="8" t="s">
        <v>61</v>
      </c>
      <c r="B6" s="167">
        <v>183362</v>
      </c>
      <c r="C6" s="167">
        <v>176075</v>
      </c>
      <c r="D6" s="167">
        <v>145913</v>
      </c>
      <c r="E6" s="167">
        <v>165269</v>
      </c>
      <c r="F6" s="168">
        <v>170226</v>
      </c>
      <c r="G6" s="169">
        <v>201651</v>
      </c>
      <c r="H6" s="167">
        <v>193677</v>
      </c>
      <c r="I6" s="167">
        <v>160994</v>
      </c>
      <c r="J6" s="167">
        <v>180667</v>
      </c>
      <c r="K6" s="169">
        <v>186546</v>
      </c>
      <c r="Q6" s="110"/>
      <c r="R6" s="110"/>
      <c r="S6" s="110"/>
      <c r="T6" s="110"/>
      <c r="U6" s="110"/>
    </row>
    <row r="7" spans="1:21" ht="16.5" customHeight="1" x14ac:dyDescent="0.2">
      <c r="A7" s="8" t="s">
        <v>62</v>
      </c>
      <c r="B7" s="167">
        <v>1180829</v>
      </c>
      <c r="C7" s="167">
        <v>1183832</v>
      </c>
      <c r="D7" s="167">
        <v>956436</v>
      </c>
      <c r="E7" s="167">
        <v>1093680</v>
      </c>
      <c r="F7" s="168">
        <v>1134599</v>
      </c>
      <c r="G7" s="169">
        <v>1352279</v>
      </c>
      <c r="H7" s="167">
        <v>1356764</v>
      </c>
      <c r="I7" s="167">
        <v>1103820</v>
      </c>
      <c r="J7" s="167">
        <v>1250454</v>
      </c>
      <c r="K7" s="169">
        <v>1294886</v>
      </c>
      <c r="Q7" s="110"/>
      <c r="R7" s="110"/>
      <c r="S7" s="110"/>
      <c r="T7" s="110"/>
      <c r="U7" s="110"/>
    </row>
    <row r="8" spans="1:21" ht="16.5" customHeight="1" x14ac:dyDescent="0.2">
      <c r="A8" s="8" t="s">
        <v>577</v>
      </c>
      <c r="B8" s="167">
        <v>760479</v>
      </c>
      <c r="C8" s="167">
        <v>768081</v>
      </c>
      <c r="D8" s="167">
        <v>634870</v>
      </c>
      <c r="E8" s="167">
        <v>714411</v>
      </c>
      <c r="F8" s="168">
        <v>724131</v>
      </c>
      <c r="G8" s="169">
        <v>828578</v>
      </c>
      <c r="H8" s="167">
        <v>835702</v>
      </c>
      <c r="I8" s="167">
        <v>693076</v>
      </c>
      <c r="J8" s="167">
        <v>774928</v>
      </c>
      <c r="K8" s="169">
        <v>786192</v>
      </c>
      <c r="Q8" s="110"/>
      <c r="R8" s="110"/>
      <c r="S8" s="110"/>
      <c r="T8" s="110"/>
      <c r="U8" s="110"/>
    </row>
    <row r="9" spans="1:21" ht="16.5" customHeight="1" x14ac:dyDescent="0.2">
      <c r="A9" s="8" t="s">
        <v>65</v>
      </c>
      <c r="B9" s="167">
        <v>53744</v>
      </c>
      <c r="C9" s="167">
        <v>56782</v>
      </c>
      <c r="D9" s="167">
        <v>52554</v>
      </c>
      <c r="E9" s="167">
        <v>58127</v>
      </c>
      <c r="F9" s="168">
        <v>57116</v>
      </c>
      <c r="G9" s="169">
        <v>68840</v>
      </c>
      <c r="H9" s="167">
        <v>72720</v>
      </c>
      <c r="I9" s="167">
        <v>69123</v>
      </c>
      <c r="J9" s="167">
        <v>74928</v>
      </c>
      <c r="K9" s="169">
        <v>74291</v>
      </c>
      <c r="Q9" s="110"/>
      <c r="R9" s="110"/>
      <c r="S9" s="110"/>
      <c r="T9" s="110"/>
      <c r="U9" s="110"/>
    </row>
    <row r="10" spans="1:21" ht="16.5" customHeight="1" x14ac:dyDescent="0.2">
      <c r="A10" s="8" t="s">
        <v>578</v>
      </c>
      <c r="B10" s="167">
        <v>342572</v>
      </c>
      <c r="C10" s="167">
        <v>355095</v>
      </c>
      <c r="D10" s="167">
        <v>292797</v>
      </c>
      <c r="E10" s="167">
        <v>347022</v>
      </c>
      <c r="F10" s="168">
        <v>354601</v>
      </c>
      <c r="G10" s="169">
        <v>371445</v>
      </c>
      <c r="H10" s="167">
        <v>384829</v>
      </c>
      <c r="I10" s="167">
        <v>318733</v>
      </c>
      <c r="J10" s="167">
        <v>375861</v>
      </c>
      <c r="K10" s="169">
        <v>382251</v>
      </c>
      <c r="Q10" s="110"/>
      <c r="R10" s="110"/>
      <c r="S10" s="110"/>
      <c r="T10" s="110"/>
      <c r="U10" s="110"/>
    </row>
    <row r="11" spans="1:21" ht="16.5" customHeight="1" x14ac:dyDescent="0.2">
      <c r="A11" s="8" t="s">
        <v>579</v>
      </c>
      <c r="B11" s="167">
        <v>184</v>
      </c>
      <c r="C11" s="167">
        <v>164</v>
      </c>
      <c r="D11" s="167">
        <v>2095</v>
      </c>
      <c r="E11" s="167">
        <v>3462</v>
      </c>
      <c r="F11" s="168">
        <v>3843</v>
      </c>
      <c r="G11" s="169">
        <v>184</v>
      </c>
      <c r="H11" s="167">
        <v>164</v>
      </c>
      <c r="I11" s="167">
        <v>2571</v>
      </c>
      <c r="J11" s="167">
        <v>4177</v>
      </c>
      <c r="K11" s="169">
        <v>4372</v>
      </c>
      <c r="Q11" s="110"/>
      <c r="R11" s="110"/>
      <c r="S11" s="110"/>
      <c r="T11" s="110"/>
      <c r="U11" s="110"/>
    </row>
    <row r="12" spans="1:21" ht="16.5" customHeight="1" x14ac:dyDescent="0.2">
      <c r="A12" s="8" t="s">
        <v>66</v>
      </c>
      <c r="B12" s="167">
        <v>25448</v>
      </c>
      <c r="C12" s="167">
        <v>24019</v>
      </c>
      <c r="D12" s="167">
        <v>17939</v>
      </c>
      <c r="E12" s="167">
        <v>21606</v>
      </c>
      <c r="F12" s="168">
        <v>21945</v>
      </c>
      <c r="G12" s="169">
        <v>27019</v>
      </c>
      <c r="H12" s="167">
        <v>25547</v>
      </c>
      <c r="I12" s="167">
        <v>18917</v>
      </c>
      <c r="J12" s="167">
        <v>22862</v>
      </c>
      <c r="K12" s="169">
        <v>23219</v>
      </c>
      <c r="Q12" s="110"/>
      <c r="R12" s="110"/>
      <c r="S12" s="110"/>
      <c r="T12" s="110"/>
      <c r="U12" s="110"/>
    </row>
    <row r="13" spans="1:21" s="87" customFormat="1" ht="16.5" customHeight="1" x14ac:dyDescent="0.2">
      <c r="A13" s="5" t="s">
        <v>75</v>
      </c>
      <c r="B13" s="164">
        <v>3232709</v>
      </c>
      <c r="C13" s="164">
        <v>3259086</v>
      </c>
      <c r="D13" s="164">
        <v>2812231</v>
      </c>
      <c r="E13" s="164">
        <v>3249969</v>
      </c>
      <c r="F13" s="165">
        <v>3363822</v>
      </c>
      <c r="G13" s="166">
        <v>3610252</v>
      </c>
      <c r="H13" s="164">
        <v>3639337</v>
      </c>
      <c r="I13" s="164">
        <v>3117975</v>
      </c>
      <c r="J13" s="164">
        <v>3619653</v>
      </c>
      <c r="K13" s="166">
        <v>3719101</v>
      </c>
      <c r="Q13" s="110"/>
      <c r="R13" s="110"/>
      <c r="S13" s="110"/>
      <c r="T13" s="110"/>
      <c r="U13" s="110"/>
    </row>
    <row r="14" spans="1:21" ht="16.5" customHeight="1" x14ac:dyDescent="0.2">
      <c r="A14" s="1" t="s">
        <v>59</v>
      </c>
      <c r="B14" s="170">
        <v>5779327</v>
      </c>
      <c r="C14" s="170">
        <v>5823134</v>
      </c>
      <c r="D14" s="170">
        <v>4914835</v>
      </c>
      <c r="E14" s="170">
        <v>5653546</v>
      </c>
      <c r="F14" s="175">
        <v>5830283</v>
      </c>
      <c r="G14" s="176">
        <v>6460248</v>
      </c>
      <c r="H14" s="170">
        <v>6508740</v>
      </c>
      <c r="I14" s="170">
        <v>5485209</v>
      </c>
      <c r="J14" s="170">
        <v>6303530</v>
      </c>
      <c r="K14" s="170">
        <v>6470858</v>
      </c>
    </row>
    <row r="15" spans="1:21" ht="16.5" customHeight="1" x14ac:dyDescent="0.2"/>
    <row r="16" spans="1:21" ht="16.5" customHeight="1" x14ac:dyDescent="0.2">
      <c r="B16" s="208" t="s">
        <v>80</v>
      </c>
      <c r="C16" s="209"/>
      <c r="D16" s="209"/>
      <c r="E16" s="209"/>
      <c r="F16" s="210"/>
      <c r="G16" s="209" t="s">
        <v>81</v>
      </c>
      <c r="H16" s="209"/>
      <c r="I16" s="209"/>
      <c r="J16" s="209"/>
      <c r="K16" s="212"/>
    </row>
    <row r="17" spans="1:11" s="51" customFormat="1" ht="16.5" customHeight="1" x14ac:dyDescent="0.2">
      <c r="A17" s="1" t="s">
        <v>0</v>
      </c>
      <c r="B17" s="57">
        <v>2018</v>
      </c>
      <c r="C17" s="57">
        <v>2019</v>
      </c>
      <c r="D17" s="57">
        <v>2020</v>
      </c>
      <c r="E17" s="57">
        <v>2021</v>
      </c>
      <c r="F17" s="98">
        <v>2022</v>
      </c>
      <c r="G17" s="96">
        <v>2018</v>
      </c>
      <c r="H17" s="57">
        <v>2019</v>
      </c>
      <c r="I17" s="57">
        <v>2020</v>
      </c>
      <c r="J17" s="57">
        <v>2021</v>
      </c>
      <c r="K17" s="57">
        <v>2022</v>
      </c>
    </row>
    <row r="18" spans="1:11" s="51" customFormat="1" ht="13.5" customHeight="1" x14ac:dyDescent="0.2">
      <c r="A18" s="20" t="s">
        <v>50</v>
      </c>
      <c r="B18" s="167">
        <v>973768</v>
      </c>
      <c r="C18" s="167">
        <v>978097</v>
      </c>
      <c r="D18" s="167">
        <v>805660</v>
      </c>
      <c r="E18" s="167">
        <v>928504</v>
      </c>
      <c r="F18" s="168">
        <v>969020</v>
      </c>
      <c r="G18" s="177">
        <v>1086669</v>
      </c>
      <c r="H18" s="167">
        <v>1091713</v>
      </c>
      <c r="I18" s="167">
        <v>900976</v>
      </c>
      <c r="J18" s="167">
        <v>1033127</v>
      </c>
      <c r="K18" s="169">
        <v>1071758</v>
      </c>
    </row>
    <row r="19" spans="1:11" s="51" customFormat="1" ht="16.5" customHeight="1" x14ac:dyDescent="0.2">
      <c r="A19" s="20" t="s">
        <v>101</v>
      </c>
      <c r="B19" s="167">
        <v>191489</v>
      </c>
      <c r="C19" s="167">
        <v>190514</v>
      </c>
      <c r="D19" s="167">
        <v>162471</v>
      </c>
      <c r="E19" s="167">
        <v>183734</v>
      </c>
      <c r="F19" s="168">
        <v>189490</v>
      </c>
      <c r="G19" s="177">
        <v>214073</v>
      </c>
      <c r="H19" s="167">
        <v>212940</v>
      </c>
      <c r="I19" s="167">
        <v>181882</v>
      </c>
      <c r="J19" s="167">
        <v>204714</v>
      </c>
      <c r="K19" s="169">
        <v>211027</v>
      </c>
    </row>
    <row r="20" spans="1:11" s="51" customFormat="1" ht="16.5" customHeight="1" x14ac:dyDescent="0.2">
      <c r="A20" s="20" t="s">
        <v>102</v>
      </c>
      <c r="B20" s="167">
        <v>239057</v>
      </c>
      <c r="C20" s="167">
        <v>239040</v>
      </c>
      <c r="D20" s="167">
        <v>195294</v>
      </c>
      <c r="E20" s="167">
        <v>229390</v>
      </c>
      <c r="F20" s="168">
        <v>230635</v>
      </c>
      <c r="G20" s="177">
        <v>263060</v>
      </c>
      <c r="H20" s="167">
        <v>263178</v>
      </c>
      <c r="I20" s="167">
        <v>215528</v>
      </c>
      <c r="J20" s="167">
        <v>253065</v>
      </c>
      <c r="K20" s="169">
        <v>254332</v>
      </c>
    </row>
    <row r="21" spans="1:11" s="51" customFormat="1" ht="16.5" customHeight="1" x14ac:dyDescent="0.2">
      <c r="A21" s="20" t="s">
        <v>103</v>
      </c>
      <c r="B21" s="167">
        <v>271426</v>
      </c>
      <c r="C21" s="167">
        <v>270248</v>
      </c>
      <c r="D21" s="167">
        <v>233924</v>
      </c>
      <c r="E21" s="167">
        <v>262071</v>
      </c>
      <c r="F21" s="168">
        <v>270199</v>
      </c>
      <c r="G21" s="177">
        <v>298962</v>
      </c>
      <c r="H21" s="167">
        <v>297563</v>
      </c>
      <c r="I21" s="167">
        <v>256420</v>
      </c>
      <c r="J21" s="167">
        <v>287066</v>
      </c>
      <c r="K21" s="169">
        <v>295218</v>
      </c>
    </row>
    <row r="22" spans="1:11" s="51" customFormat="1" ht="16.5" customHeight="1" x14ac:dyDescent="0.2">
      <c r="A22" s="20" t="s">
        <v>106</v>
      </c>
      <c r="B22" s="167">
        <v>492484</v>
      </c>
      <c r="C22" s="167">
        <v>496492</v>
      </c>
      <c r="D22" s="167">
        <v>412224</v>
      </c>
      <c r="E22" s="167">
        <v>469837</v>
      </c>
      <c r="F22" s="168">
        <v>495954</v>
      </c>
      <c r="G22" s="177">
        <v>554513</v>
      </c>
      <c r="H22" s="167">
        <v>561190</v>
      </c>
      <c r="I22" s="167">
        <v>465923</v>
      </c>
      <c r="J22" s="167">
        <v>530520</v>
      </c>
      <c r="K22" s="169">
        <v>556379</v>
      </c>
    </row>
    <row r="23" spans="1:11" s="51" customFormat="1" ht="16.5" customHeight="1" x14ac:dyDescent="0.2">
      <c r="A23" s="20" t="s">
        <v>107</v>
      </c>
      <c r="B23" s="167">
        <v>492594</v>
      </c>
      <c r="C23" s="167">
        <v>493614</v>
      </c>
      <c r="D23" s="167">
        <v>405464</v>
      </c>
      <c r="E23" s="167">
        <v>465707</v>
      </c>
      <c r="F23" s="168">
        <v>480420</v>
      </c>
      <c r="G23" s="177">
        <v>539222</v>
      </c>
      <c r="H23" s="167">
        <v>541245</v>
      </c>
      <c r="I23" s="167">
        <v>445909</v>
      </c>
      <c r="J23" s="167">
        <v>510963</v>
      </c>
      <c r="K23" s="169">
        <v>525655</v>
      </c>
    </row>
    <row r="24" spans="1:11" s="51" customFormat="1" ht="16.5" customHeight="1" x14ac:dyDescent="0.2">
      <c r="A24" s="20" t="s">
        <v>51</v>
      </c>
      <c r="B24" s="167">
        <v>362736</v>
      </c>
      <c r="C24" s="167">
        <v>364210</v>
      </c>
      <c r="D24" s="167">
        <v>321470</v>
      </c>
      <c r="E24" s="167">
        <v>363555</v>
      </c>
      <c r="F24" s="168">
        <v>365767</v>
      </c>
      <c r="G24" s="177">
        <v>407419</v>
      </c>
      <c r="H24" s="167">
        <v>409522</v>
      </c>
      <c r="I24" s="167">
        <v>360256</v>
      </c>
      <c r="J24" s="167">
        <v>407374</v>
      </c>
      <c r="K24" s="169">
        <v>407500</v>
      </c>
    </row>
    <row r="25" spans="1:11" s="51" customFormat="1" ht="16.5" customHeight="1" x14ac:dyDescent="0.2">
      <c r="A25" s="20" t="s">
        <v>52</v>
      </c>
      <c r="B25" s="167">
        <v>281647</v>
      </c>
      <c r="C25" s="167">
        <v>286124</v>
      </c>
      <c r="D25" s="167">
        <v>253449</v>
      </c>
      <c r="E25" s="167">
        <v>289879</v>
      </c>
      <c r="F25" s="168">
        <v>295399</v>
      </c>
      <c r="G25" s="177">
        <v>307040</v>
      </c>
      <c r="H25" s="167">
        <v>310423</v>
      </c>
      <c r="I25" s="167">
        <v>274728</v>
      </c>
      <c r="J25" s="167">
        <v>313629</v>
      </c>
      <c r="K25" s="169">
        <v>318841</v>
      </c>
    </row>
    <row r="26" spans="1:11" s="51" customFormat="1" ht="16.5" customHeight="1" x14ac:dyDescent="0.2">
      <c r="A26" s="20" t="s">
        <v>109</v>
      </c>
      <c r="B26" s="167">
        <v>560354</v>
      </c>
      <c r="C26" s="167">
        <v>568517</v>
      </c>
      <c r="D26" s="167">
        <v>494681</v>
      </c>
      <c r="E26" s="167">
        <v>556507</v>
      </c>
      <c r="F26" s="168">
        <v>573142</v>
      </c>
      <c r="G26" s="177">
        <v>627164</v>
      </c>
      <c r="H26" s="167">
        <v>634559</v>
      </c>
      <c r="I26" s="167">
        <v>550896</v>
      </c>
      <c r="J26" s="167">
        <v>621596</v>
      </c>
      <c r="K26" s="169">
        <v>637819</v>
      </c>
    </row>
    <row r="27" spans="1:11" s="51" customFormat="1" ht="16.5" customHeight="1" x14ac:dyDescent="0.2">
      <c r="A27" s="20" t="s">
        <v>108</v>
      </c>
      <c r="B27" s="167">
        <v>542358</v>
      </c>
      <c r="C27" s="167">
        <v>549997</v>
      </c>
      <c r="D27" s="167">
        <v>476047</v>
      </c>
      <c r="E27" s="167">
        <v>543311</v>
      </c>
      <c r="F27" s="168">
        <v>564210</v>
      </c>
      <c r="G27" s="177">
        <v>608361</v>
      </c>
      <c r="H27" s="167">
        <v>617418</v>
      </c>
      <c r="I27" s="167">
        <v>531894</v>
      </c>
      <c r="J27" s="167">
        <v>608472</v>
      </c>
      <c r="K27" s="169">
        <v>627914</v>
      </c>
    </row>
    <row r="28" spans="1:11" s="51" customFormat="1" ht="16.5" customHeight="1" x14ac:dyDescent="0.2">
      <c r="A28" s="20" t="s">
        <v>104</v>
      </c>
      <c r="B28" s="167">
        <v>717881</v>
      </c>
      <c r="C28" s="167">
        <v>723359</v>
      </c>
      <c r="D28" s="167">
        <v>587508</v>
      </c>
      <c r="E28" s="167">
        <v>714758</v>
      </c>
      <c r="F28" s="168">
        <v>728420</v>
      </c>
      <c r="G28" s="177">
        <v>801782</v>
      </c>
      <c r="H28" s="167">
        <v>807474</v>
      </c>
      <c r="I28" s="167">
        <v>653176</v>
      </c>
      <c r="J28" s="167">
        <v>792823</v>
      </c>
      <c r="K28" s="169">
        <v>804751</v>
      </c>
    </row>
    <row r="29" spans="1:11" s="51" customFormat="1" ht="16.5" customHeight="1" x14ac:dyDescent="0.2">
      <c r="A29" s="20" t="s">
        <v>105</v>
      </c>
      <c r="B29" s="167">
        <v>520042</v>
      </c>
      <c r="C29" s="167">
        <v>524390</v>
      </c>
      <c r="D29" s="167">
        <v>445553</v>
      </c>
      <c r="E29" s="167">
        <v>513965</v>
      </c>
      <c r="F29" s="168">
        <v>528420</v>
      </c>
      <c r="G29" s="177">
        <v>597166</v>
      </c>
      <c r="H29" s="167">
        <v>602257</v>
      </c>
      <c r="I29" s="167">
        <v>508146</v>
      </c>
      <c r="J29" s="167">
        <v>588597</v>
      </c>
      <c r="K29" s="169">
        <v>601359</v>
      </c>
    </row>
    <row r="30" spans="1:11" s="51" customFormat="1" ht="16.5" customHeight="1" x14ac:dyDescent="0.2">
      <c r="A30" s="20" t="s">
        <v>53</v>
      </c>
      <c r="B30" s="167">
        <v>25653</v>
      </c>
      <c r="C30" s="167">
        <v>27312</v>
      </c>
      <c r="D30" s="167">
        <v>22974</v>
      </c>
      <c r="E30" s="167">
        <v>25935</v>
      </c>
      <c r="F30" s="168">
        <v>26546</v>
      </c>
      <c r="G30" s="177">
        <v>29507</v>
      </c>
      <c r="H30" s="167">
        <v>31310</v>
      </c>
      <c r="I30" s="167">
        <v>26238</v>
      </c>
      <c r="J30" s="167">
        <v>29622</v>
      </c>
      <c r="K30" s="169">
        <v>30233</v>
      </c>
    </row>
    <row r="31" spans="1:11" s="51" customFormat="1" ht="16.5" customHeight="1" x14ac:dyDescent="0.2">
      <c r="A31" s="20" t="s">
        <v>54</v>
      </c>
      <c r="B31" s="167">
        <v>22534</v>
      </c>
      <c r="C31" s="167">
        <v>23903</v>
      </c>
      <c r="D31" s="167">
        <v>21445</v>
      </c>
      <c r="E31" s="167">
        <v>22751</v>
      </c>
      <c r="F31" s="168">
        <v>25030</v>
      </c>
      <c r="G31" s="177">
        <v>25464</v>
      </c>
      <c r="H31" s="167">
        <v>26826</v>
      </c>
      <c r="I31" s="167">
        <v>24159</v>
      </c>
      <c r="J31" s="167">
        <v>25774</v>
      </c>
      <c r="K31" s="169">
        <v>28260</v>
      </c>
    </row>
    <row r="32" spans="1:11" s="51" customFormat="1" ht="16.5" customHeight="1" x14ac:dyDescent="0.2">
      <c r="A32" s="20" t="s">
        <v>55</v>
      </c>
      <c r="B32" s="167">
        <v>22494</v>
      </c>
      <c r="C32" s="167">
        <v>21102</v>
      </c>
      <c r="D32" s="167">
        <v>18284</v>
      </c>
      <c r="E32" s="167">
        <v>18527</v>
      </c>
      <c r="F32" s="168">
        <v>19723</v>
      </c>
      <c r="G32" s="177">
        <v>26690</v>
      </c>
      <c r="H32" s="167">
        <v>24903</v>
      </c>
      <c r="I32" s="167">
        <v>21294</v>
      </c>
      <c r="J32" s="167">
        <v>21552</v>
      </c>
      <c r="K32" s="169">
        <v>22833</v>
      </c>
    </row>
    <row r="33" spans="1:11" s="51" customFormat="1" ht="16.5" customHeight="1" x14ac:dyDescent="0.2">
      <c r="A33" s="20" t="s">
        <v>56</v>
      </c>
      <c r="B33" s="167">
        <v>7151</v>
      </c>
      <c r="C33" s="167">
        <v>8140</v>
      </c>
      <c r="D33" s="167">
        <v>6075</v>
      </c>
      <c r="E33" s="167">
        <v>6924</v>
      </c>
      <c r="F33" s="168">
        <v>7996</v>
      </c>
      <c r="G33" s="177">
        <v>8520</v>
      </c>
      <c r="H33" s="167">
        <v>9465</v>
      </c>
      <c r="I33" s="167">
        <v>7373</v>
      </c>
      <c r="J33" s="167">
        <v>8120</v>
      </c>
      <c r="K33" s="169">
        <v>9111</v>
      </c>
    </row>
    <row r="34" spans="1:11" s="51" customFormat="1" ht="16.5" customHeight="1" x14ac:dyDescent="0.2">
      <c r="A34" s="20" t="s">
        <v>57</v>
      </c>
      <c r="B34" s="167">
        <v>51783</v>
      </c>
      <c r="C34" s="167">
        <v>53900</v>
      </c>
      <c r="D34" s="167">
        <v>49115</v>
      </c>
      <c r="E34" s="167">
        <v>55272</v>
      </c>
      <c r="F34" s="168">
        <v>56501</v>
      </c>
      <c r="G34" s="177">
        <v>59318</v>
      </c>
      <c r="H34" s="167">
        <v>61339</v>
      </c>
      <c r="I34" s="167">
        <v>55818</v>
      </c>
      <c r="J34" s="167">
        <v>62148</v>
      </c>
      <c r="K34" s="169">
        <v>62954</v>
      </c>
    </row>
    <row r="35" spans="1:11" s="51" customFormat="1" ht="16.5" customHeight="1" x14ac:dyDescent="0.2">
      <c r="A35" s="20" t="s">
        <v>113</v>
      </c>
      <c r="B35" s="167">
        <v>3876</v>
      </c>
      <c r="C35" s="167">
        <v>4175</v>
      </c>
      <c r="D35" s="167">
        <v>3197</v>
      </c>
      <c r="E35" s="167">
        <v>2919</v>
      </c>
      <c r="F35" s="168">
        <v>3411</v>
      </c>
      <c r="G35" s="177">
        <v>5318</v>
      </c>
      <c r="H35" s="167">
        <v>5415</v>
      </c>
      <c r="I35" s="167">
        <v>4593</v>
      </c>
      <c r="J35" s="167">
        <v>4368</v>
      </c>
      <c r="K35" s="169">
        <v>4914</v>
      </c>
    </row>
    <row r="36" spans="1:11" s="51" customFormat="1" ht="16.5" customHeight="1" x14ac:dyDescent="0.2">
      <c r="A36" s="1" t="s">
        <v>59</v>
      </c>
      <c r="B36" s="170">
        <v>5779327</v>
      </c>
      <c r="C36" s="170">
        <v>5823134</v>
      </c>
      <c r="D36" s="170">
        <v>4914835</v>
      </c>
      <c r="E36" s="170">
        <v>5653546</v>
      </c>
      <c r="F36" s="175">
        <v>5830283</v>
      </c>
      <c r="G36" s="176">
        <v>6460248</v>
      </c>
      <c r="H36" s="170">
        <v>6508740</v>
      </c>
      <c r="I36" s="170">
        <v>5485209</v>
      </c>
      <c r="J36" s="170">
        <v>6303530</v>
      </c>
      <c r="K36" s="170">
        <v>6470858</v>
      </c>
    </row>
    <row r="37" spans="1:11" ht="16.5" customHeight="1" x14ac:dyDescent="0.2">
      <c r="B37" s="178"/>
      <c r="C37" s="178"/>
      <c r="D37" s="178"/>
      <c r="E37" s="178"/>
      <c r="F37" s="178"/>
      <c r="G37" s="178"/>
      <c r="H37" s="178"/>
      <c r="I37" s="178"/>
      <c r="J37" s="178"/>
      <c r="K37" s="178"/>
    </row>
    <row r="39" spans="1:11" x14ac:dyDescent="0.2">
      <c r="A39" s="58"/>
    </row>
    <row r="40" spans="1:11" x14ac:dyDescent="0.2">
      <c r="A40" s="58"/>
    </row>
    <row r="41" spans="1:11" x14ac:dyDescent="0.2">
      <c r="A41" s="58"/>
    </row>
    <row r="42" spans="1:11" x14ac:dyDescent="0.2">
      <c r="A42" s="58"/>
    </row>
    <row r="43" spans="1:11" x14ac:dyDescent="0.2">
      <c r="A43" s="58"/>
    </row>
    <row r="44" spans="1:11" x14ac:dyDescent="0.2">
      <c r="A44" s="58"/>
    </row>
  </sheetData>
  <mergeCells count="5">
    <mergeCell ref="A1:F1"/>
    <mergeCell ref="B3:F3"/>
    <mergeCell ref="G3:K3"/>
    <mergeCell ref="B16:F16"/>
    <mergeCell ref="G16:K16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K43"/>
  <sheetViews>
    <sheetView zoomScaleNormal="100" workbookViewId="0">
      <selection activeCell="A6" sqref="A6:A12"/>
    </sheetView>
  </sheetViews>
  <sheetFormatPr baseColWidth="10" defaultColWidth="11.42578125" defaultRowHeight="11.25" x14ac:dyDescent="0.2"/>
  <cols>
    <col min="1" max="1" width="34.7109375" style="59" customWidth="1"/>
    <col min="2" max="11" width="10.7109375" style="58" customWidth="1"/>
    <col min="12" max="16384" width="11.42578125" style="58"/>
  </cols>
  <sheetData>
    <row r="1" spans="1:11" ht="13.5" customHeight="1" x14ac:dyDescent="0.2">
      <c r="A1" s="219" t="s">
        <v>83</v>
      </c>
      <c r="B1" s="219"/>
      <c r="C1" s="219"/>
      <c r="D1" s="219"/>
      <c r="E1" s="219"/>
      <c r="F1" s="219"/>
    </row>
    <row r="2" spans="1:11" ht="13.5" customHeight="1" x14ac:dyDescent="0.2">
      <c r="A2" s="58"/>
    </row>
    <row r="3" spans="1:11" ht="16.5" customHeight="1" x14ac:dyDescent="0.2">
      <c r="B3" s="208" t="s">
        <v>80</v>
      </c>
      <c r="C3" s="209"/>
      <c r="D3" s="209"/>
      <c r="E3" s="209"/>
      <c r="F3" s="210"/>
      <c r="G3" s="209" t="s">
        <v>81</v>
      </c>
      <c r="H3" s="209"/>
      <c r="I3" s="209"/>
      <c r="J3" s="209"/>
      <c r="K3" s="212"/>
    </row>
    <row r="4" spans="1:11" ht="16.5" customHeight="1" x14ac:dyDescent="0.2">
      <c r="A4" s="1" t="s">
        <v>95</v>
      </c>
      <c r="B4" s="57">
        <v>2018</v>
      </c>
      <c r="C4" s="57">
        <v>2019</v>
      </c>
      <c r="D4" s="57">
        <v>2020</v>
      </c>
      <c r="E4" s="57">
        <v>2021</v>
      </c>
      <c r="F4" s="98">
        <v>2022</v>
      </c>
      <c r="G4" s="96">
        <v>2018</v>
      </c>
      <c r="H4" s="57">
        <v>2019</v>
      </c>
      <c r="I4" s="57">
        <v>2020</v>
      </c>
      <c r="J4" s="57">
        <v>2021</v>
      </c>
      <c r="K4" s="57">
        <v>2022</v>
      </c>
    </row>
    <row r="5" spans="1:11" ht="16.5" customHeight="1" x14ac:dyDescent="0.2">
      <c r="A5" s="5" t="s">
        <v>64</v>
      </c>
      <c r="B5" s="164">
        <v>1063655</v>
      </c>
      <c r="C5" s="164">
        <v>1106894</v>
      </c>
      <c r="D5" s="164">
        <v>870254</v>
      </c>
      <c r="E5" s="164">
        <v>1073919</v>
      </c>
      <c r="F5" s="165">
        <v>1132006</v>
      </c>
      <c r="G5" s="166">
        <v>1353599</v>
      </c>
      <c r="H5" s="164">
        <v>1399254</v>
      </c>
      <c r="I5" s="164">
        <v>1125084</v>
      </c>
      <c r="J5" s="164">
        <v>1343353</v>
      </c>
      <c r="K5" s="166">
        <v>1406701</v>
      </c>
    </row>
    <row r="6" spans="1:11" ht="16.5" customHeight="1" x14ac:dyDescent="0.2">
      <c r="A6" s="8" t="s">
        <v>61</v>
      </c>
      <c r="B6" s="167">
        <v>59764</v>
      </c>
      <c r="C6" s="167">
        <v>60644</v>
      </c>
      <c r="D6" s="167">
        <v>48227</v>
      </c>
      <c r="E6" s="167">
        <v>58744</v>
      </c>
      <c r="F6" s="168">
        <v>64532</v>
      </c>
      <c r="G6" s="169">
        <v>77061</v>
      </c>
      <c r="H6" s="167">
        <v>77377</v>
      </c>
      <c r="I6" s="167">
        <v>62758</v>
      </c>
      <c r="J6" s="167">
        <v>73496</v>
      </c>
      <c r="K6" s="169">
        <v>80195</v>
      </c>
    </row>
    <row r="7" spans="1:11" ht="16.5" customHeight="1" x14ac:dyDescent="0.2">
      <c r="A7" s="8" t="s">
        <v>62</v>
      </c>
      <c r="B7" s="167">
        <v>531460</v>
      </c>
      <c r="C7" s="167">
        <v>546732</v>
      </c>
      <c r="D7" s="167">
        <v>418295</v>
      </c>
      <c r="E7" s="167">
        <v>514474</v>
      </c>
      <c r="F7" s="168">
        <v>545499</v>
      </c>
      <c r="G7" s="169">
        <v>696872</v>
      </c>
      <c r="H7" s="167">
        <v>713815</v>
      </c>
      <c r="I7" s="167">
        <v>561153</v>
      </c>
      <c r="J7" s="167">
        <v>666270</v>
      </c>
      <c r="K7" s="169">
        <v>701156</v>
      </c>
    </row>
    <row r="8" spans="1:11" ht="16.5" customHeight="1" x14ac:dyDescent="0.2">
      <c r="A8" s="8" t="s">
        <v>577</v>
      </c>
      <c r="B8" s="167">
        <v>259798</v>
      </c>
      <c r="C8" s="167">
        <v>271841</v>
      </c>
      <c r="D8" s="167">
        <v>211842</v>
      </c>
      <c r="E8" s="167">
        <v>255251</v>
      </c>
      <c r="F8" s="168">
        <v>266985</v>
      </c>
      <c r="G8" s="169">
        <v>323327</v>
      </c>
      <c r="H8" s="167">
        <v>335027</v>
      </c>
      <c r="I8" s="167">
        <v>266687</v>
      </c>
      <c r="J8" s="167">
        <v>311933</v>
      </c>
      <c r="K8" s="169">
        <v>325074</v>
      </c>
    </row>
    <row r="9" spans="1:11" ht="16.5" customHeight="1" x14ac:dyDescent="0.2">
      <c r="A9" s="8" t="s">
        <v>65</v>
      </c>
      <c r="B9" s="167">
        <v>20262</v>
      </c>
      <c r="C9" s="167">
        <v>22162</v>
      </c>
      <c r="D9" s="167">
        <v>20805</v>
      </c>
      <c r="E9" s="167">
        <v>24333</v>
      </c>
      <c r="F9" s="168">
        <v>24392</v>
      </c>
      <c r="G9" s="169">
        <v>35022</v>
      </c>
      <c r="H9" s="167">
        <v>37760</v>
      </c>
      <c r="I9" s="167">
        <v>37093</v>
      </c>
      <c r="J9" s="167">
        <v>40926</v>
      </c>
      <c r="K9" s="169">
        <v>41356</v>
      </c>
    </row>
    <row r="10" spans="1:11" ht="16.5" customHeight="1" x14ac:dyDescent="0.2">
      <c r="A10" s="8" t="s">
        <v>578</v>
      </c>
      <c r="B10" s="167">
        <v>181215</v>
      </c>
      <c r="C10" s="167">
        <v>194203</v>
      </c>
      <c r="D10" s="167">
        <v>161853</v>
      </c>
      <c r="E10" s="167">
        <v>207773</v>
      </c>
      <c r="F10" s="168">
        <v>216771</v>
      </c>
      <c r="G10" s="169">
        <v>208856</v>
      </c>
      <c r="H10" s="167">
        <v>222705</v>
      </c>
      <c r="I10" s="167">
        <v>186845</v>
      </c>
      <c r="J10" s="167">
        <v>235559</v>
      </c>
      <c r="K10" s="169">
        <v>243446</v>
      </c>
    </row>
    <row r="11" spans="1:11" ht="16.5" customHeight="1" x14ac:dyDescent="0.2">
      <c r="A11" s="8" t="s">
        <v>579</v>
      </c>
      <c r="B11" s="167">
        <v>101</v>
      </c>
      <c r="C11" s="167">
        <v>95</v>
      </c>
      <c r="D11" s="167">
        <v>1213</v>
      </c>
      <c r="E11" s="167">
        <v>2045</v>
      </c>
      <c r="F11" s="168">
        <v>2464</v>
      </c>
      <c r="G11" s="169">
        <v>101</v>
      </c>
      <c r="H11" s="167">
        <v>95</v>
      </c>
      <c r="I11" s="167">
        <v>1685</v>
      </c>
      <c r="J11" s="167">
        <v>2749</v>
      </c>
      <c r="K11" s="169">
        <v>2990</v>
      </c>
    </row>
    <row r="12" spans="1:11" ht="16.5" customHeight="1" x14ac:dyDescent="0.2">
      <c r="A12" s="8" t="s">
        <v>66</v>
      </c>
      <c r="B12" s="167">
        <v>11055</v>
      </c>
      <c r="C12" s="167">
        <v>11217</v>
      </c>
      <c r="D12" s="167">
        <v>8019</v>
      </c>
      <c r="E12" s="167">
        <v>11299</v>
      </c>
      <c r="F12" s="168">
        <v>11363</v>
      </c>
      <c r="G12" s="169">
        <v>12360</v>
      </c>
      <c r="H12" s="167">
        <v>12475</v>
      </c>
      <c r="I12" s="167">
        <v>8863</v>
      </c>
      <c r="J12" s="167">
        <v>12420</v>
      </c>
      <c r="K12" s="169">
        <v>12484</v>
      </c>
    </row>
    <row r="13" spans="1:11" ht="16.5" customHeight="1" x14ac:dyDescent="0.2">
      <c r="A13" s="5" t="s">
        <v>75</v>
      </c>
      <c r="B13" s="164">
        <v>2033422</v>
      </c>
      <c r="C13" s="164">
        <v>2109353</v>
      </c>
      <c r="D13" s="164">
        <v>1853251</v>
      </c>
      <c r="E13" s="164">
        <v>2246519</v>
      </c>
      <c r="F13" s="165">
        <v>2371703</v>
      </c>
      <c r="G13" s="166">
        <v>2377535</v>
      </c>
      <c r="H13" s="164">
        <v>2456770</v>
      </c>
      <c r="I13" s="164">
        <v>2134148</v>
      </c>
      <c r="J13" s="164">
        <v>2586116</v>
      </c>
      <c r="K13" s="166">
        <v>2699951</v>
      </c>
    </row>
    <row r="14" spans="1:11" ht="16.5" customHeight="1" x14ac:dyDescent="0.2">
      <c r="A14" s="1" t="s">
        <v>59</v>
      </c>
      <c r="B14" s="170">
        <v>3097077</v>
      </c>
      <c r="C14" s="170">
        <v>3216247</v>
      </c>
      <c r="D14" s="170">
        <v>2723505</v>
      </c>
      <c r="E14" s="170">
        <v>3320438</v>
      </c>
      <c r="F14" s="171">
        <v>3503709</v>
      </c>
      <c r="G14" s="172">
        <v>3731134</v>
      </c>
      <c r="H14" s="170">
        <v>3856024</v>
      </c>
      <c r="I14" s="170">
        <v>3259232</v>
      </c>
      <c r="J14" s="170">
        <v>3929469</v>
      </c>
      <c r="K14" s="172">
        <v>4106652</v>
      </c>
    </row>
    <row r="15" spans="1:11" ht="16.5" customHeight="1" x14ac:dyDescent="0.2"/>
    <row r="16" spans="1:11" ht="16.5" customHeight="1" x14ac:dyDescent="0.2">
      <c r="B16" s="208" t="s">
        <v>80</v>
      </c>
      <c r="C16" s="209"/>
      <c r="D16" s="209"/>
      <c r="E16" s="209"/>
      <c r="F16" s="210"/>
      <c r="G16" s="209" t="s">
        <v>81</v>
      </c>
      <c r="H16" s="209"/>
      <c r="I16" s="209"/>
      <c r="J16" s="209"/>
      <c r="K16" s="212"/>
    </row>
    <row r="17" spans="1:11" s="51" customFormat="1" ht="16.5" customHeight="1" x14ac:dyDescent="0.2">
      <c r="A17" s="1" t="s">
        <v>0</v>
      </c>
      <c r="B17" s="57">
        <v>2018</v>
      </c>
      <c r="C17" s="57">
        <v>2019</v>
      </c>
      <c r="D17" s="57">
        <v>2020</v>
      </c>
      <c r="E17" s="57">
        <v>2021</v>
      </c>
      <c r="F17" s="98">
        <v>2022</v>
      </c>
      <c r="G17" s="57">
        <v>2018</v>
      </c>
      <c r="H17" s="57">
        <v>2019</v>
      </c>
      <c r="I17" s="57">
        <v>2020</v>
      </c>
      <c r="J17" s="57">
        <v>2021</v>
      </c>
      <c r="K17" s="57">
        <v>2022</v>
      </c>
    </row>
    <row r="18" spans="1:11" s="51" customFormat="1" ht="13.5" customHeight="1" x14ac:dyDescent="0.2">
      <c r="A18" s="20" t="s">
        <v>50</v>
      </c>
      <c r="B18" s="167">
        <v>545221</v>
      </c>
      <c r="C18" s="167">
        <v>564043</v>
      </c>
      <c r="D18" s="167">
        <v>468384</v>
      </c>
      <c r="E18" s="167">
        <v>570045</v>
      </c>
      <c r="F18" s="168">
        <v>610083</v>
      </c>
      <c r="G18" s="169">
        <v>648361</v>
      </c>
      <c r="H18" s="167">
        <v>668597</v>
      </c>
      <c r="I18" s="167">
        <v>557139</v>
      </c>
      <c r="J18" s="167">
        <v>667063</v>
      </c>
      <c r="K18" s="169">
        <v>705742</v>
      </c>
    </row>
    <row r="19" spans="1:11" s="51" customFormat="1" ht="16.5" customHeight="1" x14ac:dyDescent="0.2">
      <c r="A19" s="20" t="s">
        <v>101</v>
      </c>
      <c r="B19" s="167">
        <v>100102</v>
      </c>
      <c r="C19" s="167">
        <v>102466</v>
      </c>
      <c r="D19" s="167">
        <v>88215</v>
      </c>
      <c r="E19" s="167">
        <v>107520</v>
      </c>
      <c r="F19" s="168">
        <v>113118</v>
      </c>
      <c r="G19" s="169">
        <v>121201</v>
      </c>
      <c r="H19" s="167">
        <v>123388</v>
      </c>
      <c r="I19" s="167">
        <v>106473</v>
      </c>
      <c r="J19" s="167">
        <v>127298</v>
      </c>
      <c r="K19" s="169">
        <v>133383</v>
      </c>
    </row>
    <row r="20" spans="1:11" s="51" customFormat="1" ht="16.5" customHeight="1" x14ac:dyDescent="0.2">
      <c r="A20" s="20" t="s">
        <v>102</v>
      </c>
      <c r="B20" s="167">
        <v>124563</v>
      </c>
      <c r="C20" s="167">
        <v>129925</v>
      </c>
      <c r="D20" s="167">
        <v>105574</v>
      </c>
      <c r="E20" s="167">
        <v>132360</v>
      </c>
      <c r="F20" s="168">
        <v>135810</v>
      </c>
      <c r="G20" s="169">
        <v>147042</v>
      </c>
      <c r="H20" s="167">
        <v>152689</v>
      </c>
      <c r="I20" s="167">
        <v>124803</v>
      </c>
      <c r="J20" s="167">
        <v>154768</v>
      </c>
      <c r="K20" s="169">
        <v>158400</v>
      </c>
    </row>
    <row r="21" spans="1:11" s="51" customFormat="1" ht="16.5" customHeight="1" x14ac:dyDescent="0.2">
      <c r="A21" s="20" t="s">
        <v>103</v>
      </c>
      <c r="B21" s="167">
        <v>142605</v>
      </c>
      <c r="C21" s="167">
        <v>146812</v>
      </c>
      <c r="D21" s="167">
        <v>128160</v>
      </c>
      <c r="E21" s="167">
        <v>150629</v>
      </c>
      <c r="F21" s="168">
        <v>159106</v>
      </c>
      <c r="G21" s="169">
        <v>168268</v>
      </c>
      <c r="H21" s="167">
        <v>172416</v>
      </c>
      <c r="I21" s="167">
        <v>149263</v>
      </c>
      <c r="J21" s="167">
        <v>174011</v>
      </c>
      <c r="K21" s="169">
        <v>182612</v>
      </c>
    </row>
    <row r="22" spans="1:11" s="51" customFormat="1" ht="16.5" customHeight="1" x14ac:dyDescent="0.2">
      <c r="A22" s="20" t="s">
        <v>106</v>
      </c>
      <c r="B22" s="167">
        <v>262528</v>
      </c>
      <c r="C22" s="167">
        <v>272077</v>
      </c>
      <c r="D22" s="167">
        <v>225249</v>
      </c>
      <c r="E22" s="167">
        <v>271061</v>
      </c>
      <c r="F22" s="168">
        <v>293565</v>
      </c>
      <c r="G22" s="169">
        <v>321890</v>
      </c>
      <c r="H22" s="167">
        <v>334195</v>
      </c>
      <c r="I22" s="167">
        <v>276922</v>
      </c>
      <c r="J22" s="167">
        <v>329394</v>
      </c>
      <c r="K22" s="169">
        <v>351945</v>
      </c>
    </row>
    <row r="23" spans="1:11" s="51" customFormat="1" ht="16.5" customHeight="1" x14ac:dyDescent="0.2">
      <c r="A23" s="20" t="s">
        <v>107</v>
      </c>
      <c r="B23" s="167">
        <v>256825</v>
      </c>
      <c r="C23" s="167">
        <v>267164</v>
      </c>
      <c r="D23" s="167">
        <v>218615</v>
      </c>
      <c r="E23" s="167">
        <v>268305</v>
      </c>
      <c r="F23" s="168">
        <v>283103</v>
      </c>
      <c r="G23" s="169">
        <v>300009</v>
      </c>
      <c r="H23" s="167">
        <v>311404</v>
      </c>
      <c r="I23" s="167">
        <v>256544</v>
      </c>
      <c r="J23" s="167">
        <v>310479</v>
      </c>
      <c r="K23" s="169">
        <v>325364</v>
      </c>
    </row>
    <row r="24" spans="1:11" s="51" customFormat="1" ht="16.5" customHeight="1" x14ac:dyDescent="0.2">
      <c r="A24" s="20" t="s">
        <v>51</v>
      </c>
      <c r="B24" s="167">
        <v>207795</v>
      </c>
      <c r="C24" s="167">
        <v>215165</v>
      </c>
      <c r="D24" s="167">
        <v>189638</v>
      </c>
      <c r="E24" s="167">
        <v>224108</v>
      </c>
      <c r="F24" s="168">
        <v>231294</v>
      </c>
      <c r="G24" s="169">
        <v>249386</v>
      </c>
      <c r="H24" s="167">
        <v>257413</v>
      </c>
      <c r="I24" s="167">
        <v>226199</v>
      </c>
      <c r="J24" s="167">
        <v>265373</v>
      </c>
      <c r="K24" s="169">
        <v>270977</v>
      </c>
    </row>
    <row r="25" spans="1:11" s="51" customFormat="1" ht="16.5" customHeight="1" x14ac:dyDescent="0.2">
      <c r="A25" s="20" t="s">
        <v>52</v>
      </c>
      <c r="B25" s="167">
        <v>152023</v>
      </c>
      <c r="C25" s="167">
        <v>159263</v>
      </c>
      <c r="D25" s="167">
        <v>141918</v>
      </c>
      <c r="E25" s="167">
        <v>171227</v>
      </c>
      <c r="F25" s="168">
        <v>177929</v>
      </c>
      <c r="G25" s="169">
        <v>175651</v>
      </c>
      <c r="H25" s="167">
        <v>181957</v>
      </c>
      <c r="I25" s="167">
        <v>161924</v>
      </c>
      <c r="J25" s="167">
        <v>193517</v>
      </c>
      <c r="K25" s="169">
        <v>200007</v>
      </c>
    </row>
    <row r="26" spans="1:11" s="51" customFormat="1" ht="16.5" customHeight="1" x14ac:dyDescent="0.2">
      <c r="A26" s="20" t="s">
        <v>109</v>
      </c>
      <c r="B26" s="167">
        <v>296378</v>
      </c>
      <c r="C26" s="167">
        <v>311939</v>
      </c>
      <c r="D26" s="167">
        <v>271059</v>
      </c>
      <c r="E26" s="167">
        <v>319633</v>
      </c>
      <c r="F26" s="168">
        <v>338767</v>
      </c>
      <c r="G26" s="169">
        <v>359416</v>
      </c>
      <c r="H26" s="167">
        <v>374232</v>
      </c>
      <c r="I26" s="167">
        <v>324030</v>
      </c>
      <c r="J26" s="167">
        <v>380631</v>
      </c>
      <c r="K26" s="169">
        <v>399653</v>
      </c>
    </row>
    <row r="27" spans="1:11" s="51" customFormat="1" ht="16.5" customHeight="1" x14ac:dyDescent="0.2">
      <c r="A27" s="20" t="s">
        <v>108</v>
      </c>
      <c r="B27" s="167">
        <v>278119</v>
      </c>
      <c r="C27" s="167">
        <v>291821</v>
      </c>
      <c r="D27" s="167">
        <v>256858</v>
      </c>
      <c r="E27" s="167">
        <v>311672</v>
      </c>
      <c r="F27" s="168">
        <v>332219</v>
      </c>
      <c r="G27" s="169">
        <v>339327</v>
      </c>
      <c r="H27" s="167">
        <v>354615</v>
      </c>
      <c r="I27" s="167">
        <v>309251</v>
      </c>
      <c r="J27" s="167">
        <v>372861</v>
      </c>
      <c r="K27" s="169">
        <v>392214</v>
      </c>
    </row>
    <row r="28" spans="1:11" s="51" customFormat="1" ht="16.5" customHeight="1" x14ac:dyDescent="0.2">
      <c r="A28" s="20" t="s">
        <v>104</v>
      </c>
      <c r="B28" s="167">
        <v>376625</v>
      </c>
      <c r="C28" s="167">
        <v>388820</v>
      </c>
      <c r="D28" s="167">
        <v>314642</v>
      </c>
      <c r="E28" s="167">
        <v>413298</v>
      </c>
      <c r="F28" s="168">
        <v>431982</v>
      </c>
      <c r="G28" s="169">
        <v>455604</v>
      </c>
      <c r="H28" s="167">
        <v>468093</v>
      </c>
      <c r="I28" s="167">
        <v>377169</v>
      </c>
      <c r="J28" s="167">
        <v>487474</v>
      </c>
      <c r="K28" s="169">
        <v>504848</v>
      </c>
    </row>
    <row r="29" spans="1:11" s="51" customFormat="1" ht="16.5" customHeight="1" x14ac:dyDescent="0.2">
      <c r="A29" s="20" t="s">
        <v>105</v>
      </c>
      <c r="B29" s="167">
        <v>286931</v>
      </c>
      <c r="C29" s="167">
        <v>295862</v>
      </c>
      <c r="D29" s="167">
        <v>252793</v>
      </c>
      <c r="E29" s="167">
        <v>309242</v>
      </c>
      <c r="F29" s="168">
        <v>320817</v>
      </c>
      <c r="G29" s="169">
        <v>357762</v>
      </c>
      <c r="H29" s="167">
        <v>366906</v>
      </c>
      <c r="I29" s="167">
        <v>309965</v>
      </c>
      <c r="J29" s="167">
        <v>377469</v>
      </c>
      <c r="K29" s="169">
        <v>387862</v>
      </c>
    </row>
    <row r="30" spans="1:11" s="51" customFormat="1" ht="16.5" customHeight="1" x14ac:dyDescent="0.2">
      <c r="A30" s="20" t="s">
        <v>53</v>
      </c>
      <c r="B30" s="167">
        <v>13716</v>
      </c>
      <c r="C30" s="167">
        <v>14887</v>
      </c>
      <c r="D30" s="167">
        <v>12515</v>
      </c>
      <c r="E30" s="167">
        <v>14599</v>
      </c>
      <c r="F30" s="168">
        <v>15249</v>
      </c>
      <c r="G30" s="169">
        <v>17194</v>
      </c>
      <c r="H30" s="167">
        <v>18596</v>
      </c>
      <c r="I30" s="167">
        <v>15575</v>
      </c>
      <c r="J30" s="167">
        <v>17982</v>
      </c>
      <c r="K30" s="169">
        <v>18713</v>
      </c>
    </row>
    <row r="31" spans="1:11" s="51" customFormat="1" ht="16.5" customHeight="1" x14ac:dyDescent="0.2">
      <c r="A31" s="20" t="s">
        <v>54</v>
      </c>
      <c r="B31" s="167">
        <v>12064</v>
      </c>
      <c r="C31" s="167">
        <v>12674</v>
      </c>
      <c r="D31" s="167">
        <v>11489</v>
      </c>
      <c r="E31" s="167">
        <v>12556</v>
      </c>
      <c r="F31" s="168">
        <v>13988</v>
      </c>
      <c r="G31" s="169">
        <v>14661</v>
      </c>
      <c r="H31" s="167">
        <v>15232</v>
      </c>
      <c r="I31" s="167">
        <v>13966</v>
      </c>
      <c r="J31" s="167">
        <v>15295</v>
      </c>
      <c r="K31" s="169">
        <v>16970</v>
      </c>
    </row>
    <row r="32" spans="1:11" s="51" customFormat="1" ht="16.5" customHeight="1" x14ac:dyDescent="0.2">
      <c r="A32" s="20" t="s">
        <v>55</v>
      </c>
      <c r="B32" s="167">
        <v>10252</v>
      </c>
      <c r="C32" s="167">
        <v>9621</v>
      </c>
      <c r="D32" s="167">
        <v>8585</v>
      </c>
      <c r="E32" s="167">
        <v>9137</v>
      </c>
      <c r="F32" s="168">
        <v>10021</v>
      </c>
      <c r="G32" s="169">
        <v>14258</v>
      </c>
      <c r="H32" s="167">
        <v>13245</v>
      </c>
      <c r="I32" s="167">
        <v>11445</v>
      </c>
      <c r="J32" s="167">
        <v>11996</v>
      </c>
      <c r="K32" s="169">
        <v>12959</v>
      </c>
    </row>
    <row r="33" spans="1:11" s="51" customFormat="1" ht="16.5" customHeight="1" x14ac:dyDescent="0.2">
      <c r="A33" s="20" t="s">
        <v>56</v>
      </c>
      <c r="B33" s="167">
        <v>2432</v>
      </c>
      <c r="C33" s="167">
        <v>3083</v>
      </c>
      <c r="D33" s="167">
        <v>1994</v>
      </c>
      <c r="E33" s="167">
        <v>2384</v>
      </c>
      <c r="F33" s="168">
        <v>2770</v>
      </c>
      <c r="G33" s="169">
        <v>3667</v>
      </c>
      <c r="H33" s="167">
        <v>4205</v>
      </c>
      <c r="I33" s="167">
        <v>3087</v>
      </c>
      <c r="J33" s="167">
        <v>3363</v>
      </c>
      <c r="K33" s="169">
        <v>3614</v>
      </c>
    </row>
    <row r="34" spans="1:11" s="51" customFormat="1" ht="16.5" customHeight="1" x14ac:dyDescent="0.2">
      <c r="A34" s="20" t="s">
        <v>57</v>
      </c>
      <c r="B34" s="167">
        <v>27091</v>
      </c>
      <c r="C34" s="167">
        <v>28728</v>
      </c>
      <c r="D34" s="167">
        <v>26372</v>
      </c>
      <c r="E34" s="167">
        <v>31469</v>
      </c>
      <c r="F34" s="168">
        <v>32558</v>
      </c>
      <c r="G34" s="169">
        <v>34225</v>
      </c>
      <c r="H34" s="167">
        <v>35744</v>
      </c>
      <c r="I34" s="167">
        <v>32683</v>
      </c>
      <c r="J34" s="167">
        <v>37910</v>
      </c>
      <c r="K34" s="169">
        <v>38597</v>
      </c>
    </row>
    <row r="35" spans="1:11" s="51" customFormat="1" ht="16.5" customHeight="1" x14ac:dyDescent="0.2">
      <c r="A35" s="20" t="s">
        <v>113</v>
      </c>
      <c r="B35" s="167">
        <v>1807</v>
      </c>
      <c r="C35" s="167">
        <v>1897</v>
      </c>
      <c r="D35" s="167">
        <v>1445</v>
      </c>
      <c r="E35" s="167">
        <v>1193</v>
      </c>
      <c r="F35" s="168">
        <v>1330</v>
      </c>
      <c r="G35" s="169">
        <v>3212</v>
      </c>
      <c r="H35" s="167">
        <v>3097</v>
      </c>
      <c r="I35" s="167">
        <v>2794</v>
      </c>
      <c r="J35" s="167">
        <v>2585</v>
      </c>
      <c r="K35" s="169">
        <v>2792</v>
      </c>
    </row>
    <row r="36" spans="1:11" s="51" customFormat="1" ht="16.5" customHeight="1" x14ac:dyDescent="0.2">
      <c r="A36" s="1" t="s">
        <v>59</v>
      </c>
      <c r="B36" s="170">
        <v>3097077</v>
      </c>
      <c r="C36" s="170">
        <v>3216247</v>
      </c>
      <c r="D36" s="170">
        <v>2723505</v>
      </c>
      <c r="E36" s="170">
        <v>3320438</v>
      </c>
      <c r="F36" s="171">
        <v>3503709</v>
      </c>
      <c r="G36" s="172">
        <v>3731134</v>
      </c>
      <c r="H36" s="170">
        <v>3856024</v>
      </c>
      <c r="I36" s="170">
        <v>3259232</v>
      </c>
      <c r="J36" s="170">
        <v>3929469</v>
      </c>
      <c r="K36" s="172">
        <v>4106652</v>
      </c>
    </row>
    <row r="37" spans="1:11" ht="16.5" customHeight="1" x14ac:dyDescent="0.2"/>
    <row r="39" spans="1:11" x14ac:dyDescent="0.2">
      <c r="A39" s="58"/>
    </row>
    <row r="40" spans="1:11" x14ac:dyDescent="0.2">
      <c r="A40" s="58"/>
    </row>
    <row r="41" spans="1:11" x14ac:dyDescent="0.2">
      <c r="A41" s="58"/>
    </row>
    <row r="42" spans="1:11" x14ac:dyDescent="0.2">
      <c r="A42" s="58"/>
    </row>
    <row r="43" spans="1:11" x14ac:dyDescent="0.2">
      <c r="A43" s="58"/>
    </row>
  </sheetData>
  <mergeCells count="5">
    <mergeCell ref="A1:F1"/>
    <mergeCell ref="B3:F3"/>
    <mergeCell ref="G3:K3"/>
    <mergeCell ref="B16:F16"/>
    <mergeCell ref="G16:K16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K42"/>
  <sheetViews>
    <sheetView zoomScaleNormal="100" workbookViewId="0">
      <selection activeCell="G18" sqref="G18:K35"/>
    </sheetView>
  </sheetViews>
  <sheetFormatPr baseColWidth="10" defaultColWidth="11.42578125" defaultRowHeight="11.25" x14ac:dyDescent="0.2"/>
  <cols>
    <col min="1" max="1" width="34.7109375" style="59" customWidth="1"/>
    <col min="2" max="11" width="10.7109375" style="58" customWidth="1"/>
    <col min="12" max="16384" width="11.42578125" style="58"/>
  </cols>
  <sheetData>
    <row r="1" spans="1:11" ht="13.5" customHeight="1" x14ac:dyDescent="0.2">
      <c r="A1" s="87" t="s">
        <v>100</v>
      </c>
      <c r="B1" s="87"/>
      <c r="C1" s="87"/>
      <c r="D1" s="87"/>
      <c r="E1" s="87"/>
      <c r="F1" s="87"/>
    </row>
    <row r="2" spans="1:11" ht="13.5" customHeight="1" x14ac:dyDescent="0.2">
      <c r="A2" s="105"/>
      <c r="B2" s="105"/>
      <c r="C2" s="105"/>
      <c r="D2" s="105"/>
      <c r="E2" s="105"/>
    </row>
    <row r="3" spans="1:11" ht="16.5" customHeight="1" x14ac:dyDescent="0.2">
      <c r="B3" s="208" t="s">
        <v>80</v>
      </c>
      <c r="C3" s="209"/>
      <c r="D3" s="209"/>
      <c r="E3" s="209"/>
      <c r="F3" s="210"/>
      <c r="G3" s="209" t="s">
        <v>81</v>
      </c>
      <c r="H3" s="209"/>
      <c r="I3" s="209"/>
      <c r="J3" s="209"/>
      <c r="K3" s="212"/>
    </row>
    <row r="4" spans="1:11" ht="16.5" customHeight="1" x14ac:dyDescent="0.2">
      <c r="A4" s="1" t="s">
        <v>95</v>
      </c>
      <c r="B4" s="57">
        <v>2018</v>
      </c>
      <c r="C4" s="57">
        <v>2019</v>
      </c>
      <c r="D4" s="57">
        <v>2020</v>
      </c>
      <c r="E4" s="57">
        <v>2021</v>
      </c>
      <c r="F4" s="98">
        <v>2022</v>
      </c>
      <c r="G4" s="96">
        <v>2018</v>
      </c>
      <c r="H4" s="57">
        <v>2019</v>
      </c>
      <c r="I4" s="57">
        <v>2020</v>
      </c>
      <c r="J4" s="57">
        <v>2021</v>
      </c>
      <c r="K4" s="57">
        <v>2022</v>
      </c>
    </row>
    <row r="5" spans="1:11" ht="16.5" customHeight="1" x14ac:dyDescent="0.2">
      <c r="A5" s="5" t="s">
        <v>60</v>
      </c>
      <c r="B5" s="154">
        <v>1482963</v>
      </c>
      <c r="C5" s="154">
        <v>1457154</v>
      </c>
      <c r="D5" s="154">
        <v>1232350</v>
      </c>
      <c r="E5" s="154">
        <v>1329658</v>
      </c>
      <c r="F5" s="155">
        <v>1334455</v>
      </c>
      <c r="G5" s="156">
        <v>1496397</v>
      </c>
      <c r="H5" s="154">
        <v>1470149</v>
      </c>
      <c r="I5" s="154">
        <v>1242150</v>
      </c>
      <c r="J5" s="154">
        <v>1340524</v>
      </c>
      <c r="K5" s="154">
        <v>1345056</v>
      </c>
    </row>
    <row r="6" spans="1:11" ht="16.5" customHeight="1" x14ac:dyDescent="0.2">
      <c r="A6" s="8" t="s">
        <v>61</v>
      </c>
      <c r="B6" s="157">
        <v>123598</v>
      </c>
      <c r="C6" s="157">
        <v>115431</v>
      </c>
      <c r="D6" s="157">
        <v>97686</v>
      </c>
      <c r="E6" s="157">
        <v>106525</v>
      </c>
      <c r="F6" s="158">
        <v>105694</v>
      </c>
      <c r="G6" s="159">
        <v>124590</v>
      </c>
      <c r="H6" s="157">
        <v>116300</v>
      </c>
      <c r="I6" s="157">
        <v>98236</v>
      </c>
      <c r="J6" s="157">
        <v>107171</v>
      </c>
      <c r="K6" s="157">
        <v>106351</v>
      </c>
    </row>
    <row r="7" spans="1:11" ht="16.5" customHeight="1" x14ac:dyDescent="0.2">
      <c r="A7" s="8" t="s">
        <v>62</v>
      </c>
      <c r="B7" s="157">
        <v>649369</v>
      </c>
      <c r="C7" s="157">
        <v>637100</v>
      </c>
      <c r="D7" s="157">
        <v>538141</v>
      </c>
      <c r="E7" s="157">
        <v>579206</v>
      </c>
      <c r="F7" s="158">
        <v>589100</v>
      </c>
      <c r="G7" s="159">
        <v>655407</v>
      </c>
      <c r="H7" s="157">
        <v>642949</v>
      </c>
      <c r="I7" s="157">
        <v>542667</v>
      </c>
      <c r="J7" s="157">
        <v>584184</v>
      </c>
      <c r="K7" s="157">
        <v>593730</v>
      </c>
    </row>
    <row r="8" spans="1:11" ht="16.5" customHeight="1" x14ac:dyDescent="0.2">
      <c r="A8" s="8" t="s">
        <v>577</v>
      </c>
      <c r="B8" s="157">
        <v>500681</v>
      </c>
      <c r="C8" s="157">
        <v>496240</v>
      </c>
      <c r="D8" s="157">
        <v>423028</v>
      </c>
      <c r="E8" s="157">
        <v>459160</v>
      </c>
      <c r="F8" s="158">
        <v>457146</v>
      </c>
      <c r="G8" s="159">
        <v>505251</v>
      </c>
      <c r="H8" s="157">
        <v>500675</v>
      </c>
      <c r="I8" s="157">
        <v>426389</v>
      </c>
      <c r="J8" s="157">
        <v>462995</v>
      </c>
      <c r="K8" s="157">
        <v>461118</v>
      </c>
    </row>
    <row r="9" spans="1:11" ht="16.5" customHeight="1" x14ac:dyDescent="0.2">
      <c r="A9" s="8" t="s">
        <v>65</v>
      </c>
      <c r="B9" s="157">
        <v>33482</v>
      </c>
      <c r="C9" s="157">
        <v>34620</v>
      </c>
      <c r="D9" s="157">
        <v>31749</v>
      </c>
      <c r="E9" s="157">
        <v>33794</v>
      </c>
      <c r="F9" s="158">
        <v>32724</v>
      </c>
      <c r="G9" s="159">
        <v>33818</v>
      </c>
      <c r="H9" s="157">
        <v>34960</v>
      </c>
      <c r="I9" s="157">
        <v>32030</v>
      </c>
      <c r="J9" s="157">
        <v>34002</v>
      </c>
      <c r="K9" s="157">
        <v>32935</v>
      </c>
    </row>
    <row r="10" spans="1:11" ht="16.5" customHeight="1" x14ac:dyDescent="0.2">
      <c r="A10" s="8" t="s">
        <v>578</v>
      </c>
      <c r="B10" s="157">
        <v>161357</v>
      </c>
      <c r="C10" s="157">
        <v>160892</v>
      </c>
      <c r="D10" s="157">
        <v>130944</v>
      </c>
      <c r="E10" s="157">
        <v>139249</v>
      </c>
      <c r="F10" s="158">
        <v>137830</v>
      </c>
      <c r="G10" s="159">
        <v>162589</v>
      </c>
      <c r="H10" s="157">
        <v>162124</v>
      </c>
      <c r="I10" s="157">
        <v>131888</v>
      </c>
      <c r="J10" s="157">
        <v>140302</v>
      </c>
      <c r="K10" s="157">
        <v>138805</v>
      </c>
    </row>
    <row r="11" spans="1:11" ht="16.5" customHeight="1" x14ac:dyDescent="0.2">
      <c r="A11" s="8" t="s">
        <v>579</v>
      </c>
      <c r="B11" s="157">
        <v>83</v>
      </c>
      <c r="C11" s="157">
        <v>69</v>
      </c>
      <c r="D11" s="157">
        <v>882</v>
      </c>
      <c r="E11" s="157">
        <v>1417</v>
      </c>
      <c r="F11" s="158">
        <v>1379</v>
      </c>
      <c r="G11" s="159">
        <v>83</v>
      </c>
      <c r="H11" s="157">
        <v>69</v>
      </c>
      <c r="I11" s="157">
        <v>886</v>
      </c>
      <c r="J11" s="157">
        <v>1428</v>
      </c>
      <c r="K11" s="157">
        <v>1382</v>
      </c>
    </row>
    <row r="12" spans="1:11" ht="16.5" customHeight="1" x14ac:dyDescent="0.2">
      <c r="A12" s="8" t="s">
        <v>66</v>
      </c>
      <c r="B12" s="157">
        <v>14393</v>
      </c>
      <c r="C12" s="157">
        <v>12802</v>
      </c>
      <c r="D12" s="157">
        <v>9920</v>
      </c>
      <c r="E12" s="157">
        <v>10307</v>
      </c>
      <c r="F12" s="158">
        <v>10582</v>
      </c>
      <c r="G12" s="159">
        <v>14659</v>
      </c>
      <c r="H12" s="157">
        <v>13072</v>
      </c>
      <c r="I12" s="157">
        <v>10054</v>
      </c>
      <c r="J12" s="157">
        <v>10442</v>
      </c>
      <c r="K12" s="157">
        <v>10735</v>
      </c>
    </row>
    <row r="13" spans="1:11" ht="16.5" customHeight="1" x14ac:dyDescent="0.2">
      <c r="A13" s="5" t="s">
        <v>75</v>
      </c>
      <c r="B13" s="154">
        <v>1199287</v>
      </c>
      <c r="C13" s="154">
        <v>1149733</v>
      </c>
      <c r="D13" s="154">
        <v>958980</v>
      </c>
      <c r="E13" s="154">
        <v>1003450</v>
      </c>
      <c r="F13" s="155">
        <v>992119</v>
      </c>
      <c r="G13" s="156">
        <v>1232717</v>
      </c>
      <c r="H13" s="154">
        <v>1182567</v>
      </c>
      <c r="I13" s="154">
        <v>983827</v>
      </c>
      <c r="J13" s="154">
        <v>1033537</v>
      </c>
      <c r="K13" s="154">
        <v>1019150</v>
      </c>
    </row>
    <row r="14" spans="1:11" ht="16.5" customHeight="1" x14ac:dyDescent="0.2">
      <c r="A14" s="1" t="s">
        <v>59</v>
      </c>
      <c r="B14" s="160">
        <v>2682250</v>
      </c>
      <c r="C14" s="160">
        <v>2606887</v>
      </c>
      <c r="D14" s="160">
        <v>2191330</v>
      </c>
      <c r="E14" s="160">
        <v>2333108</v>
      </c>
      <c r="F14" s="161">
        <v>2326574</v>
      </c>
      <c r="G14" s="162">
        <v>2729114</v>
      </c>
      <c r="H14" s="160">
        <v>2652716</v>
      </c>
      <c r="I14" s="160">
        <v>2225977</v>
      </c>
      <c r="J14" s="160">
        <v>2374061</v>
      </c>
      <c r="K14" s="162">
        <v>2364206</v>
      </c>
    </row>
    <row r="15" spans="1:11" ht="16.5" customHeight="1" x14ac:dyDescent="0.2"/>
    <row r="16" spans="1:11" ht="16.5" customHeight="1" x14ac:dyDescent="0.2">
      <c r="B16" s="208" t="s">
        <v>80</v>
      </c>
      <c r="C16" s="209"/>
      <c r="D16" s="209"/>
      <c r="E16" s="209"/>
      <c r="F16" s="210"/>
      <c r="G16" s="209" t="s">
        <v>81</v>
      </c>
      <c r="H16" s="209"/>
      <c r="I16" s="209"/>
      <c r="J16" s="209"/>
      <c r="K16" s="212"/>
    </row>
    <row r="17" spans="1:11" s="51" customFormat="1" ht="16.5" customHeight="1" x14ac:dyDescent="0.2">
      <c r="A17" s="1" t="s">
        <v>0</v>
      </c>
      <c r="B17" s="57">
        <v>2018</v>
      </c>
      <c r="C17" s="57">
        <v>2019</v>
      </c>
      <c r="D17" s="57">
        <v>2020</v>
      </c>
      <c r="E17" s="57">
        <v>2021</v>
      </c>
      <c r="F17" s="98">
        <v>2022</v>
      </c>
      <c r="G17" s="57">
        <v>2018</v>
      </c>
      <c r="H17" s="57">
        <v>2019</v>
      </c>
      <c r="I17" s="57">
        <v>2020</v>
      </c>
      <c r="J17" s="57">
        <v>2021</v>
      </c>
      <c r="K17" s="57">
        <v>2022</v>
      </c>
    </row>
    <row r="18" spans="1:11" s="51" customFormat="1" ht="13.5" customHeight="1" x14ac:dyDescent="0.2">
      <c r="A18" s="20" t="s">
        <v>50</v>
      </c>
      <c r="B18" s="131">
        <v>428547</v>
      </c>
      <c r="C18" s="131">
        <v>414054</v>
      </c>
      <c r="D18" s="131">
        <v>337276</v>
      </c>
      <c r="E18" s="131">
        <v>358459</v>
      </c>
      <c r="F18" s="152">
        <v>358937</v>
      </c>
      <c r="G18" s="132">
        <v>438308</v>
      </c>
      <c r="H18" s="131">
        <v>423116</v>
      </c>
      <c r="I18" s="131">
        <v>343837</v>
      </c>
      <c r="J18" s="131">
        <v>366064</v>
      </c>
      <c r="K18" s="131">
        <v>366016</v>
      </c>
    </row>
    <row r="19" spans="1:11" s="51" customFormat="1" ht="16.5" customHeight="1" x14ac:dyDescent="0.2">
      <c r="A19" s="20" t="s">
        <v>101</v>
      </c>
      <c r="B19" s="131">
        <v>91387</v>
      </c>
      <c r="C19" s="131">
        <v>88048</v>
      </c>
      <c r="D19" s="131">
        <v>74256</v>
      </c>
      <c r="E19" s="131">
        <v>76214</v>
      </c>
      <c r="F19" s="152">
        <v>76372</v>
      </c>
      <c r="G19" s="132">
        <v>92872</v>
      </c>
      <c r="H19" s="131">
        <v>89552</v>
      </c>
      <c r="I19" s="131">
        <v>75409</v>
      </c>
      <c r="J19" s="131">
        <v>77416</v>
      </c>
      <c r="K19" s="131">
        <v>77644</v>
      </c>
    </row>
    <row r="20" spans="1:11" s="51" customFormat="1" ht="16.5" customHeight="1" x14ac:dyDescent="0.2">
      <c r="A20" s="20" t="s">
        <v>102</v>
      </c>
      <c r="B20" s="131">
        <v>114494</v>
      </c>
      <c r="C20" s="131">
        <v>109115</v>
      </c>
      <c r="D20" s="131">
        <v>89720</v>
      </c>
      <c r="E20" s="131">
        <v>97030</v>
      </c>
      <c r="F20" s="152">
        <v>94825</v>
      </c>
      <c r="G20" s="132">
        <v>116018</v>
      </c>
      <c r="H20" s="131">
        <v>110489</v>
      </c>
      <c r="I20" s="131">
        <v>90725</v>
      </c>
      <c r="J20" s="131">
        <v>98297</v>
      </c>
      <c r="K20" s="131">
        <v>95932</v>
      </c>
    </row>
    <row r="21" spans="1:11" s="51" customFormat="1" ht="16.5" customHeight="1" x14ac:dyDescent="0.2">
      <c r="A21" s="20" t="s">
        <v>103</v>
      </c>
      <c r="B21" s="131">
        <v>128821</v>
      </c>
      <c r="C21" s="131">
        <v>123436</v>
      </c>
      <c r="D21" s="131">
        <v>105764</v>
      </c>
      <c r="E21" s="131">
        <v>111442</v>
      </c>
      <c r="F21" s="152">
        <v>111093</v>
      </c>
      <c r="G21" s="132">
        <v>130694</v>
      </c>
      <c r="H21" s="131">
        <v>125147</v>
      </c>
      <c r="I21" s="131">
        <v>107157</v>
      </c>
      <c r="J21" s="131">
        <v>113055</v>
      </c>
      <c r="K21" s="131">
        <v>112606</v>
      </c>
    </row>
    <row r="22" spans="1:11" s="51" customFormat="1" ht="16.5" customHeight="1" x14ac:dyDescent="0.2">
      <c r="A22" s="20" t="s">
        <v>106</v>
      </c>
      <c r="B22" s="131">
        <v>229956</v>
      </c>
      <c r="C22" s="131">
        <v>224415</v>
      </c>
      <c r="D22" s="131">
        <v>186975</v>
      </c>
      <c r="E22" s="131">
        <v>198776</v>
      </c>
      <c r="F22" s="152">
        <v>202389</v>
      </c>
      <c r="G22" s="132">
        <v>232623</v>
      </c>
      <c r="H22" s="131">
        <v>226995</v>
      </c>
      <c r="I22" s="131">
        <v>189001</v>
      </c>
      <c r="J22" s="131">
        <v>201126</v>
      </c>
      <c r="K22" s="131">
        <v>204434</v>
      </c>
    </row>
    <row r="23" spans="1:11" s="51" customFormat="1" ht="16.5" customHeight="1" x14ac:dyDescent="0.2">
      <c r="A23" s="20" t="s">
        <v>107</v>
      </c>
      <c r="B23" s="131">
        <v>235769</v>
      </c>
      <c r="C23" s="131">
        <v>226450</v>
      </c>
      <c r="D23" s="131">
        <v>186849</v>
      </c>
      <c r="E23" s="131">
        <v>197402</v>
      </c>
      <c r="F23" s="152">
        <v>197317</v>
      </c>
      <c r="G23" s="132">
        <v>239213</v>
      </c>
      <c r="H23" s="131">
        <v>229841</v>
      </c>
      <c r="I23" s="131">
        <v>189365</v>
      </c>
      <c r="J23" s="131">
        <v>200484</v>
      </c>
      <c r="K23" s="131">
        <v>200291</v>
      </c>
    </row>
    <row r="24" spans="1:11" s="51" customFormat="1" ht="16.5" customHeight="1" x14ac:dyDescent="0.2">
      <c r="A24" s="20" t="s">
        <v>51</v>
      </c>
      <c r="B24" s="131">
        <v>154941</v>
      </c>
      <c r="C24" s="131">
        <v>149045</v>
      </c>
      <c r="D24" s="131">
        <v>131832</v>
      </c>
      <c r="E24" s="131">
        <v>139447</v>
      </c>
      <c r="F24" s="152">
        <v>134473</v>
      </c>
      <c r="G24" s="132">
        <v>158033</v>
      </c>
      <c r="H24" s="131">
        <v>152109</v>
      </c>
      <c r="I24" s="131">
        <v>134057</v>
      </c>
      <c r="J24" s="131">
        <v>142001</v>
      </c>
      <c r="K24" s="131">
        <v>136523</v>
      </c>
    </row>
    <row r="25" spans="1:11" s="51" customFormat="1" ht="16.5" customHeight="1" x14ac:dyDescent="0.2">
      <c r="A25" s="20" t="s">
        <v>52</v>
      </c>
      <c r="B25" s="131">
        <v>129624</v>
      </c>
      <c r="C25" s="131">
        <v>126861</v>
      </c>
      <c r="D25" s="131">
        <v>111531</v>
      </c>
      <c r="E25" s="131">
        <v>118652</v>
      </c>
      <c r="F25" s="152">
        <v>117470</v>
      </c>
      <c r="G25" s="132">
        <v>131389</v>
      </c>
      <c r="H25" s="131">
        <v>128466</v>
      </c>
      <c r="I25" s="131">
        <v>112804</v>
      </c>
      <c r="J25" s="131">
        <v>120112</v>
      </c>
      <c r="K25" s="131">
        <v>118834</v>
      </c>
    </row>
    <row r="26" spans="1:11" s="51" customFormat="1" ht="16.5" customHeight="1" x14ac:dyDescent="0.2">
      <c r="A26" s="20" t="s">
        <v>109</v>
      </c>
      <c r="B26" s="131">
        <v>263976</v>
      </c>
      <c r="C26" s="131">
        <v>256578</v>
      </c>
      <c r="D26" s="131">
        <v>223622</v>
      </c>
      <c r="E26" s="131">
        <v>236874</v>
      </c>
      <c r="F26" s="152">
        <v>234375</v>
      </c>
      <c r="G26" s="132">
        <v>267748</v>
      </c>
      <c r="H26" s="131">
        <v>260327</v>
      </c>
      <c r="I26" s="131">
        <v>226866</v>
      </c>
      <c r="J26" s="131">
        <v>240965</v>
      </c>
      <c r="K26" s="131">
        <v>238166</v>
      </c>
    </row>
    <row r="27" spans="1:11" s="51" customFormat="1" ht="16.5" customHeight="1" x14ac:dyDescent="0.2">
      <c r="A27" s="20" t="s">
        <v>108</v>
      </c>
      <c r="B27" s="131">
        <v>264239</v>
      </c>
      <c r="C27" s="131">
        <v>258176</v>
      </c>
      <c r="D27" s="131">
        <v>219189</v>
      </c>
      <c r="E27" s="131">
        <v>231639</v>
      </c>
      <c r="F27" s="152">
        <v>231991</v>
      </c>
      <c r="G27" s="132">
        <v>269034</v>
      </c>
      <c r="H27" s="131">
        <v>262803</v>
      </c>
      <c r="I27" s="131">
        <v>222643</v>
      </c>
      <c r="J27" s="131">
        <v>235611</v>
      </c>
      <c r="K27" s="131">
        <v>235700</v>
      </c>
    </row>
    <row r="28" spans="1:11" s="51" customFormat="1" ht="16.5" customHeight="1" x14ac:dyDescent="0.2">
      <c r="A28" s="20" t="s">
        <v>104</v>
      </c>
      <c r="B28" s="131">
        <v>341256</v>
      </c>
      <c r="C28" s="131">
        <v>334539</v>
      </c>
      <c r="D28" s="131">
        <v>272866</v>
      </c>
      <c r="E28" s="131">
        <v>301460</v>
      </c>
      <c r="F28" s="152">
        <v>296438</v>
      </c>
      <c r="G28" s="132">
        <v>346178</v>
      </c>
      <c r="H28" s="131">
        <v>339381</v>
      </c>
      <c r="I28" s="131">
        <v>276007</v>
      </c>
      <c r="J28" s="131">
        <v>305349</v>
      </c>
      <c r="K28" s="131">
        <v>299903</v>
      </c>
    </row>
    <row r="29" spans="1:11" s="51" customFormat="1" ht="16.5" customHeight="1" x14ac:dyDescent="0.2">
      <c r="A29" s="20" t="s">
        <v>105</v>
      </c>
      <c r="B29" s="131">
        <v>233111</v>
      </c>
      <c r="C29" s="131">
        <v>228528</v>
      </c>
      <c r="D29" s="131">
        <v>192760</v>
      </c>
      <c r="E29" s="131">
        <v>204723</v>
      </c>
      <c r="F29" s="152">
        <v>207603</v>
      </c>
      <c r="G29" s="132">
        <v>239404</v>
      </c>
      <c r="H29" s="131">
        <v>235351</v>
      </c>
      <c r="I29" s="131">
        <v>198181</v>
      </c>
      <c r="J29" s="131">
        <v>211128</v>
      </c>
      <c r="K29" s="131">
        <v>213497</v>
      </c>
    </row>
    <row r="30" spans="1:11" s="51" customFormat="1" ht="16.5" customHeight="1" x14ac:dyDescent="0.2">
      <c r="A30" s="20" t="s">
        <v>53</v>
      </c>
      <c r="B30" s="131">
        <v>11937</v>
      </c>
      <c r="C30" s="131">
        <v>12425</v>
      </c>
      <c r="D30" s="131">
        <v>10459</v>
      </c>
      <c r="E30" s="131">
        <v>11336</v>
      </c>
      <c r="F30" s="152">
        <v>11297</v>
      </c>
      <c r="G30" s="132">
        <v>12313</v>
      </c>
      <c r="H30" s="131">
        <v>12714</v>
      </c>
      <c r="I30" s="131">
        <v>10663</v>
      </c>
      <c r="J30" s="131">
        <v>11640</v>
      </c>
      <c r="K30" s="131">
        <v>11520</v>
      </c>
    </row>
    <row r="31" spans="1:11" s="51" customFormat="1" ht="16.5" customHeight="1" x14ac:dyDescent="0.2">
      <c r="A31" s="20" t="s">
        <v>54</v>
      </c>
      <c r="B31" s="131">
        <v>10470</v>
      </c>
      <c r="C31" s="131">
        <v>11229</v>
      </c>
      <c r="D31" s="131">
        <v>9956</v>
      </c>
      <c r="E31" s="131">
        <v>10195</v>
      </c>
      <c r="F31" s="152">
        <v>11042</v>
      </c>
      <c r="G31" s="132">
        <v>10803</v>
      </c>
      <c r="H31" s="131">
        <v>11594</v>
      </c>
      <c r="I31" s="131">
        <v>10193</v>
      </c>
      <c r="J31" s="131">
        <v>10479</v>
      </c>
      <c r="K31" s="131">
        <v>11290</v>
      </c>
    </row>
    <row r="32" spans="1:11" s="51" customFormat="1" ht="16.5" customHeight="1" x14ac:dyDescent="0.2">
      <c r="A32" s="20" t="s">
        <v>55</v>
      </c>
      <c r="B32" s="131">
        <v>12242</v>
      </c>
      <c r="C32" s="131">
        <v>11481</v>
      </c>
      <c r="D32" s="131">
        <v>9699</v>
      </c>
      <c r="E32" s="131">
        <v>9390</v>
      </c>
      <c r="F32" s="152">
        <v>9702</v>
      </c>
      <c r="G32" s="132">
        <v>12432</v>
      </c>
      <c r="H32" s="131">
        <v>11658</v>
      </c>
      <c r="I32" s="131">
        <v>9849</v>
      </c>
      <c r="J32" s="131">
        <v>9556</v>
      </c>
      <c r="K32" s="131">
        <v>9874</v>
      </c>
    </row>
    <row r="33" spans="1:11" s="51" customFormat="1" ht="16.5" customHeight="1" x14ac:dyDescent="0.2">
      <c r="A33" s="20" t="s">
        <v>56</v>
      </c>
      <c r="B33" s="131">
        <v>4719</v>
      </c>
      <c r="C33" s="131">
        <v>5057</v>
      </c>
      <c r="D33" s="131">
        <v>4081</v>
      </c>
      <c r="E33" s="131">
        <v>4540</v>
      </c>
      <c r="F33" s="152">
        <v>5226</v>
      </c>
      <c r="G33" s="132">
        <v>4853</v>
      </c>
      <c r="H33" s="131">
        <v>5260</v>
      </c>
      <c r="I33" s="131">
        <v>4286</v>
      </c>
      <c r="J33" s="131">
        <v>4757</v>
      </c>
      <c r="K33" s="131">
        <v>5497</v>
      </c>
    </row>
    <row r="34" spans="1:11" s="51" customFormat="1" ht="16.5" customHeight="1" x14ac:dyDescent="0.2">
      <c r="A34" s="20" t="s">
        <v>57</v>
      </c>
      <c r="B34" s="131">
        <v>24692</v>
      </c>
      <c r="C34" s="131">
        <v>25172</v>
      </c>
      <c r="D34" s="131">
        <v>22743</v>
      </c>
      <c r="E34" s="131">
        <v>23803</v>
      </c>
      <c r="F34" s="152">
        <v>23943</v>
      </c>
      <c r="G34" s="132">
        <v>25093</v>
      </c>
      <c r="H34" s="131">
        <v>25595</v>
      </c>
      <c r="I34" s="131">
        <v>23135</v>
      </c>
      <c r="J34" s="131">
        <v>24238</v>
      </c>
      <c r="K34" s="131">
        <v>24357</v>
      </c>
    </row>
    <row r="35" spans="1:11" s="51" customFormat="1" ht="16.5" customHeight="1" x14ac:dyDescent="0.2">
      <c r="A35" s="20" t="s">
        <v>113</v>
      </c>
      <c r="B35" s="131">
        <v>2069</v>
      </c>
      <c r="C35" s="131">
        <v>2278</v>
      </c>
      <c r="D35" s="131">
        <v>1752</v>
      </c>
      <c r="E35" s="131">
        <v>1726</v>
      </c>
      <c r="F35" s="152">
        <v>2081</v>
      </c>
      <c r="G35" s="132">
        <v>2106</v>
      </c>
      <c r="H35" s="131">
        <v>2318</v>
      </c>
      <c r="I35" s="131">
        <v>1799</v>
      </c>
      <c r="J35" s="131">
        <v>1783</v>
      </c>
      <c r="K35" s="131">
        <v>2122</v>
      </c>
    </row>
    <row r="36" spans="1:11" s="51" customFormat="1" ht="16.5" customHeight="1" x14ac:dyDescent="0.2">
      <c r="A36" s="1" t="s">
        <v>59</v>
      </c>
      <c r="B36" s="133">
        <v>2682250</v>
      </c>
      <c r="C36" s="133">
        <v>2606887</v>
      </c>
      <c r="D36" s="133">
        <v>2191330</v>
      </c>
      <c r="E36" s="133">
        <v>2333108</v>
      </c>
      <c r="F36" s="163">
        <v>2326574</v>
      </c>
      <c r="G36" s="153">
        <v>2729114</v>
      </c>
      <c r="H36" s="133">
        <v>2652716</v>
      </c>
      <c r="I36" s="133">
        <v>2225977</v>
      </c>
      <c r="J36" s="133">
        <v>2374061</v>
      </c>
      <c r="K36" s="153">
        <v>2364206</v>
      </c>
    </row>
    <row r="37" spans="1:11" ht="16.5" customHeight="1" x14ac:dyDescent="0.2"/>
    <row r="38" spans="1:11" x14ac:dyDescent="0.2">
      <c r="A38" s="58"/>
    </row>
    <row r="39" spans="1:11" x14ac:dyDescent="0.2">
      <c r="A39" s="58"/>
    </row>
    <row r="40" spans="1:11" x14ac:dyDescent="0.2">
      <c r="A40" s="58"/>
    </row>
    <row r="41" spans="1:11" x14ac:dyDescent="0.2">
      <c r="A41" s="58"/>
    </row>
    <row r="42" spans="1:11" x14ac:dyDescent="0.2">
      <c r="A42" s="58"/>
    </row>
  </sheetData>
  <mergeCells count="4">
    <mergeCell ref="B3:F3"/>
    <mergeCell ref="G3:K3"/>
    <mergeCell ref="B16:F16"/>
    <mergeCell ref="G16:K16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31"/>
  <sheetViews>
    <sheetView zoomScaleNormal="100" workbookViewId="0">
      <selection activeCell="B31" sqref="B31"/>
    </sheetView>
  </sheetViews>
  <sheetFormatPr baseColWidth="10" defaultColWidth="11.42578125" defaultRowHeight="11.25" x14ac:dyDescent="0.2"/>
  <cols>
    <col min="1" max="1" width="41.7109375" style="69" customWidth="1"/>
    <col min="2" max="2" width="51.42578125" style="69" customWidth="1"/>
    <col min="3" max="3" width="17.7109375" style="69" customWidth="1"/>
    <col min="4" max="4" width="15.7109375" style="69" customWidth="1"/>
    <col min="5" max="16384" width="11.42578125" style="69"/>
  </cols>
  <sheetData>
    <row r="1" spans="1:10" x14ac:dyDescent="0.2">
      <c r="A1" s="220" t="s">
        <v>117</v>
      </c>
      <c r="B1" s="220"/>
      <c r="C1" s="220"/>
      <c r="D1" s="220"/>
      <c r="E1" s="68"/>
      <c r="F1" s="68"/>
      <c r="G1" s="68"/>
      <c r="H1" s="68"/>
      <c r="I1" s="68"/>
    </row>
    <row r="2" spans="1:10" x14ac:dyDescent="0.2">
      <c r="A2" s="221" t="s">
        <v>620</v>
      </c>
      <c r="B2" s="221"/>
      <c r="C2" s="221"/>
      <c r="D2" s="221"/>
      <c r="E2" s="70"/>
      <c r="F2" s="70"/>
      <c r="G2" s="70"/>
      <c r="H2" s="70"/>
      <c r="I2" s="70"/>
    </row>
    <row r="3" spans="1:10" x14ac:dyDescent="0.2">
      <c r="A3" s="70"/>
      <c r="B3" s="68"/>
      <c r="C3" s="68"/>
      <c r="D3" s="68"/>
      <c r="E3" s="68"/>
      <c r="F3" s="68"/>
      <c r="G3" s="68"/>
      <c r="H3" s="68"/>
      <c r="I3" s="68"/>
      <c r="J3" s="68"/>
    </row>
    <row r="4" spans="1:10" s="73" customFormat="1" x14ac:dyDescent="0.2">
      <c r="A4" s="71" t="s">
        <v>7</v>
      </c>
      <c r="B4" s="72" t="s">
        <v>8</v>
      </c>
      <c r="C4" s="72" t="s">
        <v>9</v>
      </c>
    </row>
    <row r="5" spans="1:10" s="73" customFormat="1" x14ac:dyDescent="0.2">
      <c r="A5" s="60" t="s">
        <v>58</v>
      </c>
      <c r="B5" s="61">
        <v>20</v>
      </c>
      <c r="C5" s="62">
        <f>B5/$B$10</f>
        <v>5.7080769574351553E-6</v>
      </c>
    </row>
    <row r="6" spans="1:10" x14ac:dyDescent="0.2">
      <c r="A6" s="60" t="s">
        <v>10</v>
      </c>
      <c r="B6" s="63">
        <v>1015</v>
      </c>
      <c r="C6" s="62">
        <f t="shared" ref="C6:C9" si="0">B6/$B$10</f>
        <v>2.8968490558983415E-4</v>
      </c>
    </row>
    <row r="7" spans="1:10" x14ac:dyDescent="0.2">
      <c r="A7" s="60" t="s">
        <v>11</v>
      </c>
      <c r="B7" s="63">
        <v>5511</v>
      </c>
      <c r="C7" s="62">
        <f t="shared" si="0"/>
        <v>1.5728606056212571E-3</v>
      </c>
    </row>
    <row r="8" spans="1:10" x14ac:dyDescent="0.2">
      <c r="A8" s="60" t="s">
        <v>12</v>
      </c>
      <c r="B8" s="13">
        <v>3496605</v>
      </c>
      <c r="C8" s="62">
        <f t="shared" si="0"/>
        <v>0.99794452148762758</v>
      </c>
      <c r="E8" s="74"/>
    </row>
    <row r="9" spans="1:10" x14ac:dyDescent="0.2">
      <c r="A9" s="60" t="s">
        <v>13</v>
      </c>
      <c r="B9" s="63">
        <v>656</v>
      </c>
      <c r="C9" s="62">
        <f t="shared" si="0"/>
        <v>1.8722492420387309E-4</v>
      </c>
    </row>
    <row r="10" spans="1:10" x14ac:dyDescent="0.2">
      <c r="A10" s="71" t="s">
        <v>14</v>
      </c>
      <c r="B10" s="64">
        <f>SUM(B5:B9)</f>
        <v>3503807</v>
      </c>
      <c r="C10" s="65">
        <v>1</v>
      </c>
    </row>
    <row r="13" spans="1:10" s="73" customFormat="1" x14ac:dyDescent="0.2">
      <c r="A13" s="71" t="s">
        <v>7</v>
      </c>
      <c r="B13" s="72" t="s">
        <v>15</v>
      </c>
      <c r="C13" s="72" t="s">
        <v>8</v>
      </c>
      <c r="D13" s="72" t="s">
        <v>9</v>
      </c>
    </row>
    <row r="14" spans="1:10" s="73" customFormat="1" ht="21" customHeight="1" x14ac:dyDescent="0.2">
      <c r="A14" s="224" t="s">
        <v>58</v>
      </c>
      <c r="B14" s="66" t="s">
        <v>16</v>
      </c>
      <c r="C14" s="61">
        <v>18</v>
      </c>
      <c r="D14" s="62">
        <f>C14/$C$28</f>
        <v>2.0004445432318294E-3</v>
      </c>
    </row>
    <row r="15" spans="1:10" s="73" customFormat="1" ht="21" customHeight="1" x14ac:dyDescent="0.2">
      <c r="A15" s="224"/>
      <c r="B15" s="66" t="s">
        <v>17</v>
      </c>
      <c r="C15" s="61">
        <v>2</v>
      </c>
      <c r="D15" s="62">
        <f t="shared" ref="D15:D27" si="1">C15/$C$28</f>
        <v>2.2227161591464769E-4</v>
      </c>
    </row>
    <row r="16" spans="1:10" ht="21" customHeight="1" x14ac:dyDescent="0.2">
      <c r="A16" s="223" t="s">
        <v>10</v>
      </c>
      <c r="B16" s="12" t="s">
        <v>17</v>
      </c>
      <c r="C16" s="13">
        <v>713</v>
      </c>
      <c r="D16" s="62">
        <f t="shared" si="1"/>
        <v>7.9239831073571909E-2</v>
      </c>
    </row>
    <row r="17" spans="1:4" ht="21" customHeight="1" x14ac:dyDescent="0.2">
      <c r="A17" s="223"/>
      <c r="B17" s="12" t="s">
        <v>18</v>
      </c>
      <c r="C17" s="13">
        <v>127</v>
      </c>
      <c r="D17" s="62">
        <f t="shared" si="1"/>
        <v>1.411424761058013E-2</v>
      </c>
    </row>
    <row r="18" spans="1:4" ht="21" customHeight="1" x14ac:dyDescent="0.2">
      <c r="A18" s="223"/>
      <c r="B18" s="12" t="s">
        <v>19</v>
      </c>
      <c r="C18" s="13">
        <v>105</v>
      </c>
      <c r="D18" s="62">
        <f t="shared" si="1"/>
        <v>1.1669259835519004E-2</v>
      </c>
    </row>
    <row r="19" spans="1:4" ht="21" customHeight="1" x14ac:dyDescent="0.2">
      <c r="A19" s="223"/>
      <c r="B19" s="12" t="s">
        <v>20</v>
      </c>
      <c r="C19" s="13">
        <v>70</v>
      </c>
      <c r="D19" s="62">
        <f t="shared" si="1"/>
        <v>7.7795065570126698E-3</v>
      </c>
    </row>
    <row r="20" spans="1:4" ht="21" customHeight="1" x14ac:dyDescent="0.2">
      <c r="A20" s="223" t="s">
        <v>11</v>
      </c>
      <c r="B20" s="12" t="s">
        <v>16</v>
      </c>
      <c r="C20" s="13">
        <v>2922</v>
      </c>
      <c r="D20" s="62">
        <f t="shared" si="1"/>
        <v>0.32473883085130029</v>
      </c>
    </row>
    <row r="21" spans="1:4" ht="21" customHeight="1" x14ac:dyDescent="0.2">
      <c r="A21" s="223"/>
      <c r="B21" s="12" t="s">
        <v>17</v>
      </c>
      <c r="C21" s="13">
        <v>1337</v>
      </c>
      <c r="D21" s="62">
        <f t="shared" si="1"/>
        <v>0.14858857523894198</v>
      </c>
    </row>
    <row r="22" spans="1:4" ht="21" customHeight="1" x14ac:dyDescent="0.2">
      <c r="A22" s="223"/>
      <c r="B22" s="12" t="s">
        <v>18</v>
      </c>
      <c r="C22" s="13">
        <v>169</v>
      </c>
      <c r="D22" s="62">
        <f t="shared" si="1"/>
        <v>1.878195154478773E-2</v>
      </c>
    </row>
    <row r="23" spans="1:4" ht="21" customHeight="1" x14ac:dyDescent="0.2">
      <c r="A23" s="223"/>
      <c r="B23" s="12" t="s">
        <v>19</v>
      </c>
      <c r="C23" s="13">
        <v>232</v>
      </c>
      <c r="D23" s="62">
        <f t="shared" si="1"/>
        <v>2.5783507446099134E-2</v>
      </c>
    </row>
    <row r="24" spans="1:4" ht="21" customHeight="1" x14ac:dyDescent="0.2">
      <c r="A24" s="223"/>
      <c r="B24" s="12" t="s">
        <v>20</v>
      </c>
      <c r="C24" s="13">
        <v>851</v>
      </c>
      <c r="D24" s="62">
        <f t="shared" si="1"/>
        <v>9.4576572571682602E-2</v>
      </c>
    </row>
    <row r="25" spans="1:4" ht="21" customHeight="1" x14ac:dyDescent="0.2">
      <c r="A25" s="224" t="s">
        <v>12</v>
      </c>
      <c r="B25" s="12" t="s">
        <v>21</v>
      </c>
      <c r="C25" s="13">
        <v>1796</v>
      </c>
      <c r="D25" s="62">
        <f t="shared" si="1"/>
        <v>0.19959991109135364</v>
      </c>
    </row>
    <row r="26" spans="1:4" ht="21" customHeight="1" x14ac:dyDescent="0.2">
      <c r="A26" s="224"/>
      <c r="B26" s="12" t="s">
        <v>22</v>
      </c>
      <c r="C26" s="13">
        <v>3494809</v>
      </c>
      <c r="D26" s="62"/>
    </row>
    <row r="27" spans="1:4" ht="21" customHeight="1" x14ac:dyDescent="0.2">
      <c r="A27" s="67" t="s">
        <v>13</v>
      </c>
      <c r="B27" s="12" t="s">
        <v>22</v>
      </c>
      <c r="C27" s="13">
        <v>656</v>
      </c>
      <c r="D27" s="62">
        <f t="shared" si="1"/>
        <v>7.2905090020004448E-2</v>
      </c>
    </row>
    <row r="28" spans="1:4" x14ac:dyDescent="0.2">
      <c r="A28" s="222" t="s">
        <v>49</v>
      </c>
      <c r="B28" s="222"/>
      <c r="C28" s="64">
        <f>SUM(C14:C25,C27)</f>
        <v>8998</v>
      </c>
      <c r="D28" s="65">
        <f>SUM(D14:D27)</f>
        <v>1</v>
      </c>
    </row>
    <row r="29" spans="1:4" x14ac:dyDescent="0.2">
      <c r="A29" s="69" t="s">
        <v>23</v>
      </c>
      <c r="C29" s="74"/>
    </row>
    <row r="31" spans="1:4" x14ac:dyDescent="0.2">
      <c r="C31" s="74"/>
    </row>
  </sheetData>
  <mergeCells count="7">
    <mergeCell ref="A1:D1"/>
    <mergeCell ref="A2:D2"/>
    <mergeCell ref="A28:B28"/>
    <mergeCell ref="A20:A24"/>
    <mergeCell ref="A16:A19"/>
    <mergeCell ref="A25:A26"/>
    <mergeCell ref="A14:A1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58"/>
  <sheetViews>
    <sheetView zoomScaleNormal="100" workbookViewId="0">
      <selection activeCell="O23" sqref="O23"/>
    </sheetView>
  </sheetViews>
  <sheetFormatPr baseColWidth="10" defaultColWidth="9.140625" defaultRowHeight="11.25" x14ac:dyDescent="0.2"/>
  <cols>
    <col min="1" max="1" width="26.7109375" style="28" customWidth="1"/>
    <col min="2" max="2" width="7.7109375" style="29" customWidth="1"/>
    <col min="3" max="3" width="7.7109375" style="27" customWidth="1"/>
    <col min="4" max="11" width="7.7109375" style="17" customWidth="1"/>
    <col min="12" max="16384" width="9.140625" style="17"/>
  </cols>
  <sheetData>
    <row r="1" spans="1:11" ht="13.5" customHeight="1" x14ac:dyDescent="0.2">
      <c r="A1" s="196" t="s">
        <v>97</v>
      </c>
      <c r="B1" s="196"/>
      <c r="C1" s="196"/>
      <c r="D1" s="196"/>
      <c r="E1" s="196"/>
      <c r="F1" s="196"/>
      <c r="G1" s="196"/>
      <c r="H1" s="196"/>
      <c r="I1" s="196"/>
    </row>
    <row r="2" spans="1:11" ht="13.5" customHeight="1" x14ac:dyDescent="0.2">
      <c r="A2" s="197" t="s">
        <v>3</v>
      </c>
      <c r="B2" s="197"/>
      <c r="C2" s="197"/>
      <c r="D2" s="197"/>
      <c r="E2" s="197"/>
      <c r="F2" s="197"/>
      <c r="G2" s="197"/>
      <c r="H2" s="197"/>
      <c r="I2" s="197"/>
    </row>
    <row r="3" spans="1:11" ht="16.5" customHeight="1" x14ac:dyDescent="0.2">
      <c r="A3" s="17"/>
      <c r="B3" s="17"/>
    </row>
    <row r="4" spans="1:11" ht="16.5" customHeight="1" x14ac:dyDescent="0.2">
      <c r="A4" s="88" t="s">
        <v>80</v>
      </c>
      <c r="B4" s="17"/>
    </row>
    <row r="5" spans="1:11" s="18" customFormat="1" ht="16.5" customHeight="1" x14ac:dyDescent="0.2">
      <c r="A5" s="200" t="s">
        <v>111</v>
      </c>
      <c r="B5" s="198">
        <v>2018</v>
      </c>
      <c r="C5" s="199"/>
      <c r="D5" s="198">
        <v>2019</v>
      </c>
      <c r="E5" s="199"/>
      <c r="F5" s="198">
        <v>2020</v>
      </c>
      <c r="G5" s="199"/>
      <c r="H5" s="198">
        <v>2021</v>
      </c>
      <c r="I5" s="199"/>
      <c r="J5" s="198">
        <v>2022</v>
      </c>
      <c r="K5" s="199"/>
    </row>
    <row r="6" spans="1:11" s="19" customFormat="1" ht="23.25" customHeight="1" x14ac:dyDescent="0.2">
      <c r="A6" s="201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0" t="s">
        <v>50</v>
      </c>
      <c r="B7" s="21">
        <v>74.188188925648902</v>
      </c>
      <c r="C7" s="21">
        <v>81.334505022621514</v>
      </c>
      <c r="D7" s="22">
        <v>74.162866492312219</v>
      </c>
      <c r="E7" s="22">
        <v>81.443165614361689</v>
      </c>
      <c r="F7" s="22">
        <v>61.498281361516916</v>
      </c>
      <c r="G7" s="22">
        <v>67.631464677395158</v>
      </c>
      <c r="H7" s="22">
        <v>70.431143814856014</v>
      </c>
      <c r="I7" s="22">
        <v>77.375133370510468</v>
      </c>
      <c r="J7" s="22">
        <v>73.021841794280405</v>
      </c>
      <c r="K7" s="22">
        <v>80.736257910519782</v>
      </c>
    </row>
    <row r="8" spans="1:11" ht="16.5" customHeight="1" x14ac:dyDescent="0.2">
      <c r="A8" s="20" t="s">
        <v>101</v>
      </c>
      <c r="B8" s="21">
        <v>85.225058447299901</v>
      </c>
      <c r="C8" s="21">
        <v>81.545959488912189</v>
      </c>
      <c r="D8" s="22">
        <v>84.921140885562579</v>
      </c>
      <c r="E8" s="22">
        <v>81.282682256870814</v>
      </c>
      <c r="F8" s="22">
        <v>72.053999995347453</v>
      </c>
      <c r="G8" s="22">
        <v>68.827006851740762</v>
      </c>
      <c r="H8" s="22">
        <v>81.651094227533505</v>
      </c>
      <c r="I8" s="22">
        <v>78.056226683386683</v>
      </c>
      <c r="J8" s="22">
        <v>84.320996856869456</v>
      </c>
      <c r="K8" s="22">
        <v>80.584321011964079</v>
      </c>
    </row>
    <row r="9" spans="1:11" ht="16.5" customHeight="1" x14ac:dyDescent="0.2">
      <c r="A9" s="20" t="s">
        <v>102</v>
      </c>
      <c r="B9" s="21">
        <v>89.83975288388892</v>
      </c>
      <c r="C9" s="21">
        <v>85.185059553267621</v>
      </c>
      <c r="D9" s="22">
        <v>90.037149299190716</v>
      </c>
      <c r="E9" s="22">
        <v>85.20116921987001</v>
      </c>
      <c r="F9" s="22">
        <v>73.546255514457215</v>
      </c>
      <c r="G9" s="22">
        <v>69.377315900224133</v>
      </c>
      <c r="H9" s="22">
        <v>86.654546634373432</v>
      </c>
      <c r="I9" s="22">
        <v>81.885615924031924</v>
      </c>
      <c r="J9" s="22">
        <v>87.21501488120731</v>
      </c>
      <c r="K9" s="22">
        <v>82.302513803932698</v>
      </c>
    </row>
    <row r="10" spans="1:11" ht="16.5" customHeight="1" x14ac:dyDescent="0.2">
      <c r="A10" s="20" t="s">
        <v>103</v>
      </c>
      <c r="B10" s="21">
        <v>86.30639321158813</v>
      </c>
      <c r="C10" s="21">
        <v>84.629235627357673</v>
      </c>
      <c r="D10" s="22">
        <v>86.413721994265543</v>
      </c>
      <c r="E10" s="22">
        <v>84.552016764925185</v>
      </c>
      <c r="F10" s="22">
        <v>74.762650500662744</v>
      </c>
      <c r="G10" s="22">
        <v>72.943675788919904</v>
      </c>
      <c r="H10" s="22">
        <v>84.383548789906285</v>
      </c>
      <c r="I10" s="22">
        <v>82.37600898850566</v>
      </c>
      <c r="J10" s="22">
        <v>87.08858338630742</v>
      </c>
      <c r="K10" s="22">
        <v>84.861199910662336</v>
      </c>
    </row>
    <row r="11" spans="1:11" ht="16.5" customHeight="1" x14ac:dyDescent="0.2">
      <c r="A11" s="20" t="s">
        <v>106</v>
      </c>
      <c r="B11" s="21">
        <v>86.287536140886331</v>
      </c>
      <c r="C11" s="21">
        <v>89.849647301604733</v>
      </c>
      <c r="D11" s="22">
        <v>86.899912805452061</v>
      </c>
      <c r="E11" s="22">
        <v>90.484574693117779</v>
      </c>
      <c r="F11" s="22">
        <v>72.139108756861404</v>
      </c>
      <c r="G11" s="22">
        <v>75.110071051342672</v>
      </c>
      <c r="H11" s="22">
        <v>82.194064327295408</v>
      </c>
      <c r="I11" s="22">
        <v>85.584194716080461</v>
      </c>
      <c r="J11" s="22">
        <v>86.865139400980368</v>
      </c>
      <c r="K11" s="22">
        <v>90.459529420705863</v>
      </c>
    </row>
    <row r="12" spans="1:11" ht="16.5" customHeight="1" x14ac:dyDescent="0.2">
      <c r="A12" s="20" t="s">
        <v>107</v>
      </c>
      <c r="B12" s="21">
        <v>87.941609875890023</v>
      </c>
      <c r="C12" s="21">
        <v>87.099352267248918</v>
      </c>
      <c r="D12" s="22">
        <v>88.316678036867771</v>
      </c>
      <c r="E12" s="22">
        <v>87.420500065713853</v>
      </c>
      <c r="F12" s="22">
        <v>72.440147888737172</v>
      </c>
      <c r="G12" s="22">
        <v>71.627963320208224</v>
      </c>
      <c r="H12" s="22">
        <v>83.045862663080712</v>
      </c>
      <c r="I12" s="22">
        <v>82.185688904009737</v>
      </c>
      <c r="J12" s="22">
        <v>85.616552251794943</v>
      </c>
      <c r="K12" s="22">
        <v>84.70878256006533</v>
      </c>
    </row>
    <row r="13" spans="1:11" ht="16.5" customHeight="1" x14ac:dyDescent="0.2">
      <c r="A13" s="20" t="s">
        <v>51</v>
      </c>
      <c r="B13" s="21">
        <v>93.456231111049277</v>
      </c>
      <c r="C13" s="21">
        <v>93.056338773807596</v>
      </c>
      <c r="D13" s="22">
        <v>93.392058760915447</v>
      </c>
      <c r="E13" s="22">
        <v>92.929044192668144</v>
      </c>
      <c r="F13" s="22">
        <v>81.85913080868292</v>
      </c>
      <c r="G13" s="22">
        <v>81.442434451440448</v>
      </c>
      <c r="H13" s="22">
        <v>91.641816374842591</v>
      </c>
      <c r="I13" s="22">
        <v>91.188250971012152</v>
      </c>
      <c r="J13" s="22">
        <v>91.985637192989685</v>
      </c>
      <c r="K13" s="22">
        <v>91.496833036031433</v>
      </c>
    </row>
    <row r="14" spans="1:11" ht="16.5" customHeight="1" x14ac:dyDescent="0.2">
      <c r="A14" s="20" t="s">
        <v>52</v>
      </c>
      <c r="B14" s="21">
        <v>85.512027869719304</v>
      </c>
      <c r="C14" s="21">
        <v>82.305638091085797</v>
      </c>
      <c r="D14" s="22">
        <v>86.467400081457072</v>
      </c>
      <c r="E14" s="22">
        <v>83.088064063478683</v>
      </c>
      <c r="F14" s="22">
        <v>75.989367436844205</v>
      </c>
      <c r="G14" s="22">
        <v>72.765134359805771</v>
      </c>
      <c r="H14" s="22">
        <v>86.341462251412352</v>
      </c>
      <c r="I14" s="22">
        <v>82.703821517287935</v>
      </c>
      <c r="J14" s="22">
        <v>87.585788872306949</v>
      </c>
      <c r="K14" s="22">
        <v>83.885256538696737</v>
      </c>
    </row>
    <row r="15" spans="1:11" ht="16.5" customHeight="1" x14ac:dyDescent="0.2">
      <c r="A15" s="20" t="s">
        <v>109</v>
      </c>
      <c r="B15" s="21">
        <v>94.656298181022677</v>
      </c>
      <c r="C15" s="21">
        <v>88.332319674965703</v>
      </c>
      <c r="D15" s="22">
        <v>95.626136766391326</v>
      </c>
      <c r="E15" s="22">
        <v>89.167207745264278</v>
      </c>
      <c r="F15" s="22">
        <v>82.788287318638879</v>
      </c>
      <c r="G15" s="22">
        <v>77.087484701572464</v>
      </c>
      <c r="H15" s="22">
        <v>92.489395727006226</v>
      </c>
      <c r="I15" s="22">
        <v>86.240238710862997</v>
      </c>
      <c r="J15" s="22">
        <v>95.081765591105793</v>
      </c>
      <c r="K15" s="22">
        <v>88.581522189530247</v>
      </c>
    </row>
    <row r="16" spans="1:11" ht="16.5" customHeight="1" x14ac:dyDescent="0.2">
      <c r="A16" s="20" t="s">
        <v>108</v>
      </c>
      <c r="B16" s="21">
        <v>92.910687115176231</v>
      </c>
      <c r="C16" s="21">
        <v>88.481283361023131</v>
      </c>
      <c r="D16" s="22">
        <v>93.726332112331121</v>
      </c>
      <c r="E16" s="22">
        <v>89.314319632305455</v>
      </c>
      <c r="F16" s="22">
        <v>80.669076955775267</v>
      </c>
      <c r="G16" s="22">
        <v>76.743191629568983</v>
      </c>
      <c r="H16" s="22">
        <v>91.566583053682251</v>
      </c>
      <c r="I16" s="22">
        <v>87.176880531790047</v>
      </c>
      <c r="J16" s="22">
        <v>94.379161419687975</v>
      </c>
      <c r="K16" s="22">
        <v>89.786886555934842</v>
      </c>
    </row>
    <row r="17" spans="1:11" ht="16.5" customHeight="1" x14ac:dyDescent="0.2">
      <c r="A17" s="20" t="s">
        <v>104</v>
      </c>
      <c r="B17" s="21">
        <v>88.712590475242294</v>
      </c>
      <c r="C17" s="21">
        <v>88.709678674970633</v>
      </c>
      <c r="D17" s="22">
        <v>89.053943144803071</v>
      </c>
      <c r="E17" s="22">
        <v>89.12074456161649</v>
      </c>
      <c r="F17" s="22">
        <v>71.969636801058698</v>
      </c>
      <c r="G17" s="22">
        <v>72.097485332658209</v>
      </c>
      <c r="H17" s="22">
        <v>87.359706522168764</v>
      </c>
      <c r="I17" s="22">
        <v>87.516757242303811</v>
      </c>
      <c r="J17" s="22">
        <v>88.303051929349465</v>
      </c>
      <c r="K17" s="22">
        <v>88.531601899276851</v>
      </c>
    </row>
    <row r="18" spans="1:11" ht="16.5" customHeight="1" x14ac:dyDescent="0.2">
      <c r="A18" s="20" t="s">
        <v>105</v>
      </c>
      <c r="B18" s="21">
        <v>101.52874970604145</v>
      </c>
      <c r="C18" s="21">
        <v>96.052882578816025</v>
      </c>
      <c r="D18" s="22">
        <v>102.15794133303351</v>
      </c>
      <c r="E18" s="22">
        <v>96.622478381798075</v>
      </c>
      <c r="F18" s="22">
        <v>86.444335243079124</v>
      </c>
      <c r="G18" s="22">
        <v>81.741705690287361</v>
      </c>
      <c r="H18" s="22">
        <v>99.218951112314642</v>
      </c>
      <c r="I18" s="22">
        <v>93.900508367387175</v>
      </c>
      <c r="J18" s="22">
        <v>101.32955980763644</v>
      </c>
      <c r="K18" s="22">
        <v>95.782836968434992</v>
      </c>
    </row>
    <row r="19" spans="1:11" ht="16.5" customHeight="1" x14ac:dyDescent="0.2">
      <c r="A19" s="20" t="s">
        <v>53</v>
      </c>
      <c r="B19" s="21">
        <v>92.651041745419448</v>
      </c>
      <c r="C19" s="21">
        <v>85.630643749743129</v>
      </c>
      <c r="D19" s="22">
        <v>96.140181167867993</v>
      </c>
      <c r="E19" s="22">
        <v>88.906657124654259</v>
      </c>
      <c r="F19" s="22">
        <v>78.767345829618989</v>
      </c>
      <c r="G19" s="22">
        <v>72.972399307916078</v>
      </c>
      <c r="H19" s="22">
        <v>89.237457408060109</v>
      </c>
      <c r="I19" s="22">
        <v>82.456334500266536</v>
      </c>
      <c r="J19" s="22">
        <v>92.525189045129238</v>
      </c>
      <c r="K19" s="22">
        <v>85.356437807501635</v>
      </c>
    </row>
    <row r="20" spans="1:11" ht="16.5" customHeight="1" x14ac:dyDescent="0.2">
      <c r="A20" s="20" t="s">
        <v>112</v>
      </c>
      <c r="B20" s="21">
        <v>56.688532644279576</v>
      </c>
      <c r="C20" s="21">
        <v>58.94962544272493</v>
      </c>
      <c r="D20" s="22">
        <v>60.188544087015046</v>
      </c>
      <c r="E20" s="22">
        <v>61.980677748802435</v>
      </c>
      <c r="F20" s="22">
        <v>52.635601109744407</v>
      </c>
      <c r="G20" s="22">
        <v>53.563647607301903</v>
      </c>
      <c r="H20" s="22">
        <v>56.751838919780944</v>
      </c>
      <c r="I20" s="22">
        <v>57.260485492507023</v>
      </c>
      <c r="J20" s="22">
        <v>62.536253836742041</v>
      </c>
      <c r="K20" s="22">
        <v>62.423974885713641</v>
      </c>
    </row>
    <row r="21" spans="1:11" ht="16.5" customHeight="1" x14ac:dyDescent="0.2">
      <c r="A21" s="20" t="s">
        <v>55</v>
      </c>
      <c r="B21" s="21">
        <v>61.214407139819762</v>
      </c>
      <c r="C21" s="21">
        <v>59.36178223924901</v>
      </c>
      <c r="D21" s="22">
        <v>58.626816320172857</v>
      </c>
      <c r="E21" s="22">
        <v>56.374342742772484</v>
      </c>
      <c r="F21" s="22">
        <v>50.40362489594628</v>
      </c>
      <c r="G21" s="22">
        <v>48.073382400376317</v>
      </c>
      <c r="H21" s="22">
        <v>52.898701811757178</v>
      </c>
      <c r="I21" s="22">
        <v>50.43959235704277</v>
      </c>
      <c r="J21" s="22">
        <v>57.570766142985626</v>
      </c>
      <c r="K21" s="22">
        <v>54.589042337425397</v>
      </c>
    </row>
    <row r="22" spans="1:11" ht="16.5" customHeight="1" x14ac:dyDescent="0.2">
      <c r="A22" s="20" t="s">
        <v>56</v>
      </c>
      <c r="B22" s="21">
        <v>32.50022275683348</v>
      </c>
      <c r="C22" s="21">
        <v>53.250370075626563</v>
      </c>
      <c r="D22" s="22">
        <v>36.110904354288998</v>
      </c>
      <c r="E22" s="22">
        <v>58.230233938862696</v>
      </c>
      <c r="F22" s="22">
        <v>25.506286939384964</v>
      </c>
      <c r="G22" s="22">
        <v>40.457851987732504</v>
      </c>
      <c r="H22" s="22">
        <v>28.706537251755535</v>
      </c>
      <c r="I22" s="22">
        <v>46.203117729980683</v>
      </c>
      <c r="J22" s="22">
        <v>32.370858511641927</v>
      </c>
      <c r="K22" s="22">
        <v>52.545810751874981</v>
      </c>
    </row>
    <row r="23" spans="1:11" ht="16.5" customHeight="1" x14ac:dyDescent="0.2">
      <c r="A23" s="20" t="s">
        <v>57</v>
      </c>
      <c r="B23" s="21">
        <v>60.080382308392402</v>
      </c>
      <c r="C23" s="21">
        <v>71.433538205257079</v>
      </c>
      <c r="D23" s="22">
        <v>62.580023170875094</v>
      </c>
      <c r="E23" s="22">
        <v>73.856326124579965</v>
      </c>
      <c r="F23" s="22">
        <v>56.844879614862492</v>
      </c>
      <c r="G23" s="22">
        <v>67.137202119714715</v>
      </c>
      <c r="H23" s="22">
        <v>63.659270096724384</v>
      </c>
      <c r="I23" s="22">
        <v>75.164391410784717</v>
      </c>
      <c r="J23" s="22">
        <v>64.560418870491006</v>
      </c>
      <c r="K23" s="22">
        <v>75.626016854483112</v>
      </c>
    </row>
    <row r="24" spans="1:11" ht="16.5" customHeight="1" x14ac:dyDescent="0.2">
      <c r="A24" s="20" t="s">
        <v>113</v>
      </c>
      <c r="B24" s="21">
        <v>18.466551158135772</v>
      </c>
      <c r="C24" s="21">
        <v>27.897462677388088</v>
      </c>
      <c r="D24" s="22">
        <v>19.862165537408021</v>
      </c>
      <c r="E24" s="22">
        <v>30.924158383790314</v>
      </c>
      <c r="F24" s="22">
        <v>15.679220763779208</v>
      </c>
      <c r="G24" s="22">
        <v>25.349099710010453</v>
      </c>
      <c r="H24" s="22">
        <v>15.519387832074843</v>
      </c>
      <c r="I24" s="22">
        <v>26.503764798199605</v>
      </c>
      <c r="J24" s="22">
        <v>17.948068721143578</v>
      </c>
      <c r="K24" s="22">
        <v>32.696686137279443</v>
      </c>
    </row>
    <row r="25" spans="1:11" ht="16.5" customHeight="1" x14ac:dyDescent="0.2">
      <c r="A25" s="2" t="s">
        <v>48</v>
      </c>
      <c r="B25" s="108">
        <v>86.346121071157199</v>
      </c>
      <c r="C25" s="108">
        <v>86.346121071157199</v>
      </c>
      <c r="D25" s="109">
        <v>86.805611866155274</v>
      </c>
      <c r="E25" s="109">
        <v>86.805611866155274</v>
      </c>
      <c r="F25" s="109">
        <v>73.106680289248345</v>
      </c>
      <c r="G25" s="109">
        <v>73.106680289248345</v>
      </c>
      <c r="H25" s="109">
        <v>83.798050704181676</v>
      </c>
      <c r="I25" s="109">
        <v>83.798050704181676</v>
      </c>
      <c r="J25" s="109">
        <v>86.120099632750552</v>
      </c>
      <c r="K25" s="109">
        <v>86.120099632750552</v>
      </c>
    </row>
    <row r="26" spans="1:11" ht="16.149999999999999" customHeight="1" x14ac:dyDescent="0.2">
      <c r="A26" s="129" t="s">
        <v>114</v>
      </c>
      <c r="B26" s="17"/>
      <c r="C26" s="17"/>
    </row>
    <row r="27" spans="1:11" ht="16.5" customHeight="1" x14ac:dyDescent="0.2">
      <c r="A27" s="17"/>
      <c r="B27" s="17"/>
      <c r="C27" s="17"/>
    </row>
    <row r="28" spans="1:11" ht="16.5" customHeight="1" x14ac:dyDescent="0.2">
      <c r="A28" s="88" t="s">
        <v>81</v>
      </c>
      <c r="B28" s="17"/>
      <c r="C28" s="17"/>
    </row>
    <row r="29" spans="1:11" s="18" customFormat="1" ht="16.5" customHeight="1" x14ac:dyDescent="0.2">
      <c r="A29" s="200" t="s">
        <v>111</v>
      </c>
      <c r="B29" s="198">
        <v>2018</v>
      </c>
      <c r="C29" s="199"/>
      <c r="D29" s="198">
        <v>2019</v>
      </c>
      <c r="E29" s="199"/>
      <c r="F29" s="198">
        <v>2020</v>
      </c>
      <c r="G29" s="199"/>
      <c r="H29" s="198">
        <v>2021</v>
      </c>
      <c r="I29" s="199"/>
      <c r="J29" s="198">
        <v>2022</v>
      </c>
      <c r="K29" s="199"/>
    </row>
    <row r="30" spans="1:11" s="19" customFormat="1" ht="27.75" customHeight="1" x14ac:dyDescent="0.2">
      <c r="A30" s="201"/>
      <c r="B30" s="4" t="s">
        <v>1</v>
      </c>
      <c r="C30" s="4" t="s">
        <v>2</v>
      </c>
      <c r="D30" s="4" t="s">
        <v>1</v>
      </c>
      <c r="E30" s="4" t="s">
        <v>2</v>
      </c>
      <c r="F30" s="4" t="s">
        <v>1</v>
      </c>
      <c r="G30" s="4" t="s">
        <v>2</v>
      </c>
      <c r="H30" s="4" t="s">
        <v>1</v>
      </c>
      <c r="I30" s="4" t="s">
        <v>2</v>
      </c>
      <c r="J30" s="4" t="s">
        <v>1</v>
      </c>
      <c r="K30" s="4" t="s">
        <v>2</v>
      </c>
    </row>
    <row r="31" spans="1:11" ht="16.5" customHeight="1" x14ac:dyDescent="0.2">
      <c r="A31" s="20" t="s">
        <v>50</v>
      </c>
      <c r="B31" s="21">
        <v>82.973271834933229</v>
      </c>
      <c r="C31" s="21">
        <v>89.820928778221429</v>
      </c>
      <c r="D31" s="22">
        <v>82.95170055063484</v>
      </c>
      <c r="E31" s="22">
        <v>89.933499952260505</v>
      </c>
      <c r="F31" s="22">
        <v>68.918135887433877</v>
      </c>
      <c r="G31" s="22">
        <v>74.813320064736644</v>
      </c>
      <c r="H31" s="22">
        <v>78.495865132063926</v>
      </c>
      <c r="I31" s="22">
        <v>85.209952496469015</v>
      </c>
      <c r="J31" s="22">
        <v>80.895588697137484</v>
      </c>
      <c r="K31" s="22">
        <v>88.428712765187854</v>
      </c>
    </row>
    <row r="32" spans="1:11" ht="16.5" customHeight="1" x14ac:dyDescent="0.2">
      <c r="A32" s="20" t="s">
        <v>101</v>
      </c>
      <c r="B32" s="21">
        <v>94.804249542138606</v>
      </c>
      <c r="C32" s="21">
        <v>91.419738666861832</v>
      </c>
      <c r="D32" s="22">
        <v>94.414034505011216</v>
      </c>
      <c r="E32" s="22">
        <v>91.064546095093618</v>
      </c>
      <c r="F32" s="22">
        <v>80.274211684157791</v>
      </c>
      <c r="G32" s="22">
        <v>77.309436766200179</v>
      </c>
      <c r="H32" s="22">
        <v>90.512447267956574</v>
      </c>
      <c r="I32" s="22">
        <v>87.200491264089507</v>
      </c>
      <c r="J32" s="22">
        <v>93.398649572012374</v>
      </c>
      <c r="K32" s="22">
        <v>89.933459042103408</v>
      </c>
    </row>
    <row r="33" spans="1:11" ht="16.5" customHeight="1" x14ac:dyDescent="0.2">
      <c r="A33" s="20" t="s">
        <v>102</v>
      </c>
      <c r="B33" s="21">
        <v>98.487964873335969</v>
      </c>
      <c r="C33" s="21">
        <v>94.073576445103242</v>
      </c>
      <c r="D33" s="22">
        <v>98.668552892293647</v>
      </c>
      <c r="E33" s="22">
        <v>94.070890230187473</v>
      </c>
      <c r="F33" s="22">
        <v>80.779040243456009</v>
      </c>
      <c r="G33" s="22">
        <v>76.755450676725133</v>
      </c>
      <c r="H33" s="22">
        <v>95.144511597045323</v>
      </c>
      <c r="I33" s="22">
        <v>90.568896096312486</v>
      </c>
      <c r="J33" s="22">
        <v>95.763140306078625</v>
      </c>
      <c r="K33" s="22">
        <v>91.027054836584398</v>
      </c>
    </row>
    <row r="34" spans="1:11" ht="16.5" customHeight="1" x14ac:dyDescent="0.2">
      <c r="A34" s="20" t="s">
        <v>103</v>
      </c>
      <c r="B34" s="21">
        <v>94.898602458245975</v>
      </c>
      <c r="C34" s="21">
        <v>93.333324468522193</v>
      </c>
      <c r="D34" s="22">
        <v>94.964746802116466</v>
      </c>
      <c r="E34" s="22">
        <v>93.21539486271638</v>
      </c>
      <c r="F34" s="22">
        <v>81.769460765617069</v>
      </c>
      <c r="G34" s="22">
        <v>80.038322884938552</v>
      </c>
      <c r="H34" s="22">
        <v>92.220465848148123</v>
      </c>
      <c r="I34" s="22">
        <v>90.296487034554929</v>
      </c>
      <c r="J34" s="22">
        <v>94.931863328524017</v>
      </c>
      <c r="K34" s="22">
        <v>92.781975964514103</v>
      </c>
    </row>
    <row r="35" spans="1:11" ht="16.5" customHeight="1" x14ac:dyDescent="0.2">
      <c r="A35" s="20" t="s">
        <v>106</v>
      </c>
      <c r="B35" s="21">
        <v>97.020704637998548</v>
      </c>
      <c r="C35" s="21">
        <v>100.38555835736521</v>
      </c>
      <c r="D35" s="22">
        <v>98.07747240714005</v>
      </c>
      <c r="E35" s="22">
        <v>101.44683743216245</v>
      </c>
      <c r="F35" s="22">
        <v>81.417089765862656</v>
      </c>
      <c r="G35" s="22">
        <v>84.240335909325836</v>
      </c>
      <c r="H35" s="22">
        <v>92.682250151416739</v>
      </c>
      <c r="I35" s="22">
        <v>95.901240664761161</v>
      </c>
      <c r="J35" s="22">
        <v>97.303081463766077</v>
      </c>
      <c r="K35" s="22">
        <v>100.72946620907646</v>
      </c>
    </row>
    <row r="36" spans="1:11" ht="16.5" customHeight="1" x14ac:dyDescent="0.2">
      <c r="A36" s="20" t="s">
        <v>107</v>
      </c>
      <c r="B36" s="21">
        <v>96.194078830124951</v>
      </c>
      <c r="C36" s="21">
        <v>95.376508527766575</v>
      </c>
      <c r="D36" s="22">
        <v>96.779111090430916</v>
      </c>
      <c r="E36" s="22">
        <v>95.918128321777985</v>
      </c>
      <c r="F36" s="22">
        <v>79.60703294850542</v>
      </c>
      <c r="G36" s="22">
        <v>78.819369636124492</v>
      </c>
      <c r="H36" s="22">
        <v>91.071464245739691</v>
      </c>
      <c r="I36" s="22">
        <v>90.23972625016728</v>
      </c>
      <c r="J36" s="22">
        <v>93.580021468181144</v>
      </c>
      <c r="K36" s="22">
        <v>92.700915476065589</v>
      </c>
    </row>
    <row r="37" spans="1:11" ht="16.5" customHeight="1" x14ac:dyDescent="0.2">
      <c r="A37" s="20" t="s">
        <v>51</v>
      </c>
      <c r="B37" s="21">
        <v>105.07080418833635</v>
      </c>
      <c r="C37" s="21">
        <v>104.79060387031393</v>
      </c>
      <c r="D37" s="22">
        <v>105.16819246327918</v>
      </c>
      <c r="E37" s="22">
        <v>104.81337878399974</v>
      </c>
      <c r="F37" s="22">
        <v>91.906142211531886</v>
      </c>
      <c r="G37" s="22">
        <v>91.57774090032197</v>
      </c>
      <c r="H37" s="22">
        <v>102.85354296287278</v>
      </c>
      <c r="I37" s="22">
        <v>102.48385868567739</v>
      </c>
      <c r="J37" s="22">
        <v>102.65049111196925</v>
      </c>
      <c r="K37" s="22">
        <v>102.22023197922618</v>
      </c>
    </row>
    <row r="38" spans="1:11" ht="16.5" customHeight="1" x14ac:dyDescent="0.2">
      <c r="A38" s="20" t="s">
        <v>52</v>
      </c>
      <c r="B38" s="21">
        <v>93.261241622268628</v>
      </c>
      <c r="C38" s="21">
        <v>90.268770118733443</v>
      </c>
      <c r="D38" s="22">
        <v>93.855079869723184</v>
      </c>
      <c r="E38" s="22">
        <v>90.68255117523853</v>
      </c>
      <c r="F38" s="22">
        <v>82.398466876973529</v>
      </c>
      <c r="G38" s="22">
        <v>79.339551069391007</v>
      </c>
      <c r="H38" s="22">
        <v>93.509881503039978</v>
      </c>
      <c r="I38" s="22">
        <v>90.04177041746496</v>
      </c>
      <c r="J38" s="22">
        <v>94.633851388701487</v>
      </c>
      <c r="K38" s="22">
        <v>91.08861314226975</v>
      </c>
    </row>
    <row r="39" spans="1:11" ht="16.5" customHeight="1" x14ac:dyDescent="0.2">
      <c r="A39" s="20" t="s">
        <v>109</v>
      </c>
      <c r="B39" s="21">
        <v>105.95216230106358</v>
      </c>
      <c r="C39" s="21">
        <v>100.07140644791842</v>
      </c>
      <c r="D39" s="22">
        <v>106.7909394145935</v>
      </c>
      <c r="E39" s="22">
        <v>100.76128172136322</v>
      </c>
      <c r="F39" s="22">
        <v>92.241940051025722</v>
      </c>
      <c r="G39" s="22">
        <v>86.849619105355316</v>
      </c>
      <c r="H39" s="22">
        <v>103.40851037629557</v>
      </c>
      <c r="I39" s="22">
        <v>97.527440639713703</v>
      </c>
      <c r="J39" s="22">
        <v>105.87781713328874</v>
      </c>
      <c r="K39" s="22">
        <v>99.712444503800782</v>
      </c>
    </row>
    <row r="40" spans="1:11" ht="16.5" customHeight="1" x14ac:dyDescent="0.2">
      <c r="A40" s="20" t="s">
        <v>108</v>
      </c>
      <c r="B40" s="21">
        <v>104.32972382419314</v>
      </c>
      <c r="C40" s="21">
        <v>100.08852263570644</v>
      </c>
      <c r="D40" s="22">
        <v>105.08777359372185</v>
      </c>
      <c r="E40" s="22">
        <v>100.85487865261659</v>
      </c>
      <c r="F40" s="22">
        <v>89.936949514584228</v>
      </c>
      <c r="G40" s="22">
        <v>86.130986242517324</v>
      </c>
      <c r="H40" s="22">
        <v>102.36143899277437</v>
      </c>
      <c r="I40" s="22">
        <v>98.106628921474282</v>
      </c>
      <c r="J40" s="22">
        <v>104.86748320618103</v>
      </c>
      <c r="K40" s="22">
        <v>100.38645510270968</v>
      </c>
    </row>
    <row r="41" spans="1:11" ht="16.5" customHeight="1" x14ac:dyDescent="0.2">
      <c r="A41" s="20" t="s">
        <v>104</v>
      </c>
      <c r="B41" s="21">
        <v>99.27432885270801</v>
      </c>
      <c r="C41" s="21">
        <v>99.292318781684145</v>
      </c>
      <c r="D41" s="22">
        <v>99.618117215721753</v>
      </c>
      <c r="E41" s="22">
        <v>99.708355948197919</v>
      </c>
      <c r="F41" s="22">
        <v>80.165674301035367</v>
      </c>
      <c r="G41" s="22">
        <v>80.309722091726684</v>
      </c>
      <c r="H41" s="22">
        <v>97.088967056596175</v>
      </c>
      <c r="I41" s="22">
        <v>97.26071373237933</v>
      </c>
      <c r="J41" s="22">
        <v>97.743750418503524</v>
      </c>
      <c r="K41" s="22">
        <v>97.989045774160815</v>
      </c>
    </row>
    <row r="42" spans="1:11" ht="16.5" customHeight="1" x14ac:dyDescent="0.2">
      <c r="A42" s="20" t="s">
        <v>105</v>
      </c>
      <c r="B42" s="21">
        <v>116.52472636609001</v>
      </c>
      <c r="C42" s="21">
        <v>111.47583946289677</v>
      </c>
      <c r="D42" s="22">
        <v>117.32499076707202</v>
      </c>
      <c r="E42" s="22">
        <v>112.2312499949908</v>
      </c>
      <c r="F42" s="22">
        <v>98.586202986155087</v>
      </c>
      <c r="G42" s="22">
        <v>94.223050213736556</v>
      </c>
      <c r="H42" s="22">
        <v>113.60830967055263</v>
      </c>
      <c r="I42" s="22">
        <v>108.70349161846288</v>
      </c>
      <c r="J42" s="22">
        <v>115.33122298320346</v>
      </c>
      <c r="K42" s="22">
        <v>110.17568980782994</v>
      </c>
    </row>
    <row r="43" spans="1:11" ht="16.5" customHeight="1" x14ac:dyDescent="0.2">
      <c r="A43" s="20" t="s">
        <v>53</v>
      </c>
      <c r="B43" s="21">
        <v>104.0323190751553</v>
      </c>
      <c r="C43" s="21">
        <v>97.44512137724989</v>
      </c>
      <c r="D43" s="22">
        <v>107.68858714151209</v>
      </c>
      <c r="E43" s="22">
        <v>100.98524898288714</v>
      </c>
      <c r="F43" s="22">
        <v>88.18091057852196</v>
      </c>
      <c r="G43" s="22">
        <v>82.813831163149544</v>
      </c>
      <c r="H43" s="22">
        <v>100.66090941134996</v>
      </c>
      <c r="I43" s="22">
        <v>94.449629692802816</v>
      </c>
      <c r="J43" s="22">
        <v>103.99736980689599</v>
      </c>
      <c r="K43" s="22">
        <v>97.412337952596801</v>
      </c>
    </row>
    <row r="44" spans="1:11" ht="16.5" customHeight="1" x14ac:dyDescent="0.2">
      <c r="A44" s="20" t="s">
        <v>112</v>
      </c>
      <c r="B44" s="21">
        <v>63.689588034043751</v>
      </c>
      <c r="C44" s="21">
        <v>66.149768857722023</v>
      </c>
      <c r="D44" s="22">
        <v>67.170552958600496</v>
      </c>
      <c r="E44" s="22">
        <v>69.189862432874605</v>
      </c>
      <c r="F44" s="22">
        <v>59.085077509526101</v>
      </c>
      <c r="G44" s="22">
        <v>60.192738083589212</v>
      </c>
      <c r="H44" s="22">
        <v>64.119227103392021</v>
      </c>
      <c r="I44" s="22">
        <v>64.809318534318635</v>
      </c>
      <c r="J44" s="22">
        <v>70.37999891972369</v>
      </c>
      <c r="K44" s="22">
        <v>70.430714470161661</v>
      </c>
    </row>
    <row r="45" spans="1:11" ht="16.5" customHeight="1" x14ac:dyDescent="0.2">
      <c r="A45" s="20" t="s">
        <v>55</v>
      </c>
      <c r="B45" s="21">
        <v>72.577560560983912</v>
      </c>
      <c r="C45" s="21">
        <v>71.183912464504587</v>
      </c>
      <c r="D45" s="22">
        <v>69.061766963499721</v>
      </c>
      <c r="E45" s="22">
        <v>67.347657436579993</v>
      </c>
      <c r="F45" s="22">
        <v>58.763554719176447</v>
      </c>
      <c r="G45" s="22">
        <v>56.856854222887549</v>
      </c>
      <c r="H45" s="22">
        <v>61.397829402921147</v>
      </c>
      <c r="I45" s="22">
        <v>59.34449031057418</v>
      </c>
      <c r="J45" s="22">
        <v>66.484877846217671</v>
      </c>
      <c r="K45" s="22">
        <v>63.993892195833816</v>
      </c>
    </row>
    <row r="46" spans="1:11" ht="16.5" customHeight="1" x14ac:dyDescent="0.2">
      <c r="A46" s="20" t="s">
        <v>56</v>
      </c>
      <c r="B46" s="21">
        <v>37.98746621520678</v>
      </c>
      <c r="C46" s="21">
        <v>58.105911209080602</v>
      </c>
      <c r="D46" s="22">
        <v>41.350949013759156</v>
      </c>
      <c r="E46" s="22">
        <v>62.871850899851083</v>
      </c>
      <c r="F46" s="22">
        <v>30.348244292495529</v>
      </c>
      <c r="G46" s="22">
        <v>44.643437978192011</v>
      </c>
      <c r="H46" s="22">
        <v>33.17262974034179</v>
      </c>
      <c r="I46" s="22">
        <v>50.251764255878193</v>
      </c>
      <c r="J46" s="22">
        <v>36.491742450014549</v>
      </c>
      <c r="K46" s="22">
        <v>56.36590285385244</v>
      </c>
    </row>
    <row r="47" spans="1:11" ht="16.5" customHeight="1" x14ac:dyDescent="0.2">
      <c r="A47" s="20" t="s">
        <v>57</v>
      </c>
      <c r="B47" s="21">
        <v>68.790419779492382</v>
      </c>
      <c r="C47" s="21">
        <v>79.628756951366825</v>
      </c>
      <c r="D47" s="22">
        <v>71.241561326044319</v>
      </c>
      <c r="E47" s="22">
        <v>82.087057870651861</v>
      </c>
      <c r="F47" s="22">
        <v>64.636122440180898</v>
      </c>
      <c r="G47" s="22">
        <v>74.657766689909153</v>
      </c>
      <c r="H47" s="22">
        <v>71.595778033232321</v>
      </c>
      <c r="I47" s="22">
        <v>82.883179690316894</v>
      </c>
      <c r="J47" s="22">
        <v>71.972220516450903</v>
      </c>
      <c r="K47" s="22">
        <v>82.842551231591074</v>
      </c>
    </row>
    <row r="48" spans="1:11" ht="16.5" customHeight="1" x14ac:dyDescent="0.2">
      <c r="A48" s="20" t="s">
        <v>113</v>
      </c>
      <c r="B48" s="21">
        <v>24.169857965049985</v>
      </c>
      <c r="C48" s="21">
        <v>32.631558356457532</v>
      </c>
      <c r="D48" s="22">
        <v>24.887156975625672</v>
      </c>
      <c r="E48" s="22">
        <v>35.495018887445418</v>
      </c>
      <c r="F48" s="22">
        <v>21.238288095740707</v>
      </c>
      <c r="G48" s="22">
        <v>30.637233383856909</v>
      </c>
      <c r="H48" s="22">
        <v>21.320153743686841</v>
      </c>
      <c r="I48" s="22">
        <v>33.406079185827984</v>
      </c>
      <c r="J48" s="22">
        <v>23.893074107708298</v>
      </c>
      <c r="K48" s="22">
        <v>38.713955442913999</v>
      </c>
    </row>
    <row r="49" spans="1:11" ht="16.5" customHeight="1" x14ac:dyDescent="0.2">
      <c r="A49" s="2" t="s">
        <v>48</v>
      </c>
      <c r="B49" s="108">
        <v>96.508061947489253</v>
      </c>
      <c r="C49" s="108">
        <v>96.508061947489253</v>
      </c>
      <c r="D49" s="109">
        <v>97.00049786721091</v>
      </c>
      <c r="E49" s="109">
        <v>97.00049786721091</v>
      </c>
      <c r="F49" s="109">
        <v>81.563379666825654</v>
      </c>
      <c r="G49" s="109">
        <v>81.563379666825654</v>
      </c>
      <c r="H49" s="109">
        <v>93.41007505712922</v>
      </c>
      <c r="I49" s="109">
        <v>93.41007505712922</v>
      </c>
      <c r="J49" s="109">
        <v>95.559266887276607</v>
      </c>
      <c r="K49" s="109">
        <v>95.559266887276607</v>
      </c>
    </row>
    <row r="50" spans="1:11" ht="16.149999999999999" customHeight="1" x14ac:dyDescent="0.2">
      <c r="A50" s="129" t="s">
        <v>114</v>
      </c>
      <c r="B50" s="17"/>
      <c r="C50" s="17"/>
    </row>
    <row r="51" spans="1:11" ht="16.5" customHeight="1" x14ac:dyDescent="0.2">
      <c r="A51" s="17"/>
      <c r="B51" s="17"/>
      <c r="C51" s="17"/>
    </row>
    <row r="52" spans="1:11" ht="16.5" customHeight="1" x14ac:dyDescent="0.2">
      <c r="A52" s="17"/>
      <c r="B52" s="17"/>
      <c r="C52" s="17"/>
    </row>
    <row r="53" spans="1:11" ht="16.5" customHeight="1" x14ac:dyDescent="0.2">
      <c r="A53" s="17"/>
      <c r="B53" s="17"/>
      <c r="C53" s="17"/>
    </row>
    <row r="54" spans="1:11" ht="16.5" customHeight="1" x14ac:dyDescent="0.2">
      <c r="A54" s="17"/>
      <c r="B54" s="17"/>
      <c r="C54" s="17"/>
    </row>
    <row r="55" spans="1:11" ht="16.5" customHeight="1" x14ac:dyDescent="0.2">
      <c r="A55" s="17"/>
      <c r="B55" s="17"/>
      <c r="C55" s="17"/>
    </row>
    <row r="56" spans="1:11" ht="16.5" customHeight="1" x14ac:dyDescent="0.2">
      <c r="A56" s="17"/>
      <c r="B56" s="17"/>
      <c r="C56" s="17"/>
    </row>
    <row r="57" spans="1:11" ht="16.5" customHeight="1" x14ac:dyDescent="0.2">
      <c r="A57" s="17"/>
      <c r="B57" s="17"/>
      <c r="C57" s="17"/>
    </row>
    <row r="58" spans="1:11" s="19" customFormat="1" ht="16.5" customHeight="1" x14ac:dyDescent="0.2"/>
  </sheetData>
  <mergeCells count="14">
    <mergeCell ref="A1:I1"/>
    <mergeCell ref="A2:I2"/>
    <mergeCell ref="J5:K5"/>
    <mergeCell ref="A29:A30"/>
    <mergeCell ref="B29:C29"/>
    <mergeCell ref="D29:E29"/>
    <mergeCell ref="F29:G29"/>
    <mergeCell ref="H29:I29"/>
    <mergeCell ref="J29:K29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58"/>
  <sheetViews>
    <sheetView zoomScaleNormal="100" workbookViewId="0">
      <selection activeCell="F14" sqref="F14"/>
    </sheetView>
  </sheetViews>
  <sheetFormatPr baseColWidth="10" defaultColWidth="9.140625" defaultRowHeight="15.75" customHeight="1" x14ac:dyDescent="0.2"/>
  <cols>
    <col min="1" max="1" width="26.7109375" style="15" customWidth="1"/>
    <col min="2" max="2" width="7.7109375" style="14" customWidth="1"/>
    <col min="3" max="3" width="7.7109375" style="30" customWidth="1"/>
    <col min="4" max="11" width="7.7109375" style="14" customWidth="1"/>
    <col min="12" max="12" width="8.7109375" style="14" customWidth="1"/>
    <col min="13" max="13" width="34.7109375" style="14" customWidth="1"/>
    <col min="14" max="23" width="7.7109375" style="14" customWidth="1"/>
    <col min="24" max="16384" width="9.140625" style="14"/>
  </cols>
  <sheetData>
    <row r="1" spans="1:11" ht="13.5" customHeight="1" x14ac:dyDescent="0.2">
      <c r="A1" s="196" t="s">
        <v>96</v>
      </c>
      <c r="B1" s="196"/>
      <c r="C1" s="196"/>
      <c r="D1" s="196"/>
      <c r="E1" s="196"/>
      <c r="F1" s="196"/>
      <c r="G1" s="196"/>
      <c r="H1" s="196"/>
      <c r="I1" s="196"/>
    </row>
    <row r="2" spans="1:11" ht="13.5" customHeight="1" x14ac:dyDescent="0.2">
      <c r="A2" s="197" t="s">
        <v>3</v>
      </c>
      <c r="B2" s="197"/>
      <c r="C2" s="197"/>
      <c r="D2" s="197"/>
      <c r="E2" s="197"/>
      <c r="F2" s="197"/>
      <c r="G2" s="197"/>
      <c r="H2" s="197"/>
      <c r="I2" s="197"/>
    </row>
    <row r="3" spans="1:11" ht="16.5" customHeight="1" x14ac:dyDescent="0.2">
      <c r="A3" s="14"/>
    </row>
    <row r="4" spans="1:11" ht="16.5" customHeight="1" x14ac:dyDescent="0.2">
      <c r="A4" s="88" t="s">
        <v>80</v>
      </c>
      <c r="B4" s="17"/>
      <c r="C4" s="27"/>
      <c r="D4" s="17"/>
      <c r="E4" s="17"/>
      <c r="F4" s="17"/>
      <c r="G4" s="17"/>
      <c r="H4" s="17"/>
      <c r="I4" s="17"/>
      <c r="J4" s="17"/>
      <c r="K4" s="17"/>
    </row>
    <row r="5" spans="1:11" ht="16.5" customHeight="1" x14ac:dyDescent="0.2">
      <c r="A5" s="200" t="s">
        <v>111</v>
      </c>
      <c r="B5" s="198">
        <v>2018</v>
      </c>
      <c r="C5" s="199"/>
      <c r="D5" s="198">
        <v>2019</v>
      </c>
      <c r="E5" s="199"/>
      <c r="F5" s="198">
        <v>2020</v>
      </c>
      <c r="G5" s="199"/>
      <c r="H5" s="198">
        <v>2021</v>
      </c>
      <c r="I5" s="199"/>
      <c r="J5" s="198">
        <v>2022</v>
      </c>
      <c r="K5" s="199"/>
    </row>
    <row r="6" spans="1:11" ht="23.25" customHeight="1" x14ac:dyDescent="0.2">
      <c r="A6" s="201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0" t="s">
        <v>50</v>
      </c>
      <c r="B7" s="21">
        <v>42.363328597084532</v>
      </c>
      <c r="C7" s="21">
        <v>45.755817276962688</v>
      </c>
      <c r="D7" s="22">
        <v>43.530285308763155</v>
      </c>
      <c r="E7" s="22">
        <v>47.036637587614663</v>
      </c>
      <c r="F7" s="22">
        <v>36.242348290370856</v>
      </c>
      <c r="G7" s="22">
        <v>39.136689409569755</v>
      </c>
      <c r="H7" s="22">
        <v>43.84457254546853</v>
      </c>
      <c r="I7" s="22">
        <v>47.405179170874618</v>
      </c>
      <c r="J7" s="22">
        <v>46.621137871121348</v>
      </c>
      <c r="K7" s="22">
        <v>50.815168172351591</v>
      </c>
    </row>
    <row r="8" spans="1:11" ht="16.5" customHeight="1" x14ac:dyDescent="0.2">
      <c r="A8" s="20" t="s">
        <v>101</v>
      </c>
      <c r="B8" s="21">
        <v>43.863101675613471</v>
      </c>
      <c r="C8" s="21">
        <v>42.270917743518538</v>
      </c>
      <c r="D8" s="22">
        <v>45.101042181197315</v>
      </c>
      <c r="E8" s="22">
        <v>43.473274431038533</v>
      </c>
      <c r="F8" s="22">
        <v>38.609390553502905</v>
      </c>
      <c r="G8" s="22">
        <v>37.145189585993514</v>
      </c>
      <c r="H8" s="22">
        <v>46.919329831525467</v>
      </c>
      <c r="I8" s="22">
        <v>45.127537616566272</v>
      </c>
      <c r="J8" s="22">
        <v>49.382787944293241</v>
      </c>
      <c r="K8" s="22">
        <v>47.486636645749662</v>
      </c>
    </row>
    <row r="9" spans="1:11" ht="16.5" customHeight="1" x14ac:dyDescent="0.2">
      <c r="A9" s="20" t="s">
        <v>102</v>
      </c>
      <c r="B9" s="21">
        <v>45.905515639789591</v>
      </c>
      <c r="C9" s="21">
        <v>43.853940780483626</v>
      </c>
      <c r="D9" s="22">
        <v>48.019053915048879</v>
      </c>
      <c r="E9" s="22">
        <v>45.826399834641784</v>
      </c>
      <c r="F9" s="22">
        <v>39.085253306002237</v>
      </c>
      <c r="G9" s="22">
        <v>37.181252325976139</v>
      </c>
      <c r="H9" s="22">
        <v>49.332857469347189</v>
      </c>
      <c r="I9" s="22">
        <v>46.950136025156603</v>
      </c>
      <c r="J9" s="22">
        <v>50.620383540984669</v>
      </c>
      <c r="K9" s="22">
        <v>48.139775453053318</v>
      </c>
    </row>
    <row r="10" spans="1:11" ht="16.5" customHeight="1" x14ac:dyDescent="0.2">
      <c r="A10" s="20" t="s">
        <v>103</v>
      </c>
      <c r="B10" s="21">
        <v>44.879252526048603</v>
      </c>
      <c r="C10" s="21">
        <v>44.149437900077899</v>
      </c>
      <c r="D10" s="22">
        <v>46.516746244836156</v>
      </c>
      <c r="E10" s="22">
        <v>45.683398087965678</v>
      </c>
      <c r="F10" s="22">
        <v>40.643406400704379</v>
      </c>
      <c r="G10" s="22">
        <v>39.797170717846576</v>
      </c>
      <c r="H10" s="22">
        <v>48.196528634912333</v>
      </c>
      <c r="I10" s="22">
        <v>47.214833644933698</v>
      </c>
      <c r="J10" s="22">
        <v>50.961322763764578</v>
      </c>
      <c r="K10" s="22">
        <v>49.847953706340832</v>
      </c>
    </row>
    <row r="11" spans="1:11" ht="16.5" customHeight="1" x14ac:dyDescent="0.2">
      <c r="A11" s="20" t="s">
        <v>106</v>
      </c>
      <c r="B11" s="21">
        <v>45.661914035937009</v>
      </c>
      <c r="C11" s="21">
        <v>47.15914842944337</v>
      </c>
      <c r="D11" s="22">
        <v>47.314082795694979</v>
      </c>
      <c r="E11" s="22">
        <v>48.86075969781448</v>
      </c>
      <c r="F11" s="22">
        <v>39.278274141632394</v>
      </c>
      <c r="G11" s="22">
        <v>40.581736589146814</v>
      </c>
      <c r="H11" s="22">
        <v>47.215737291269967</v>
      </c>
      <c r="I11" s="22">
        <v>48.841585940969409</v>
      </c>
      <c r="J11" s="22">
        <v>51.262860273563277</v>
      </c>
      <c r="K11" s="22">
        <v>53.04348052817474</v>
      </c>
    </row>
    <row r="12" spans="1:11" ht="16.5" customHeight="1" x14ac:dyDescent="0.2">
      <c r="A12" s="20" t="s">
        <v>107</v>
      </c>
      <c r="B12" s="21">
        <v>45.629075246085925</v>
      </c>
      <c r="C12" s="21">
        <v>45.232497722877149</v>
      </c>
      <c r="D12" s="22">
        <v>47.55543927059621</v>
      </c>
      <c r="E12" s="22">
        <v>47.123562028774984</v>
      </c>
      <c r="F12" s="22">
        <v>38.829710854502402</v>
      </c>
      <c r="G12" s="22">
        <v>38.414817701395066</v>
      </c>
      <c r="H12" s="22">
        <v>47.589916812134256</v>
      </c>
      <c r="I12" s="22">
        <v>47.142215437160914</v>
      </c>
      <c r="J12" s="22">
        <v>50.246546116231201</v>
      </c>
      <c r="K12" s="22">
        <v>49.765443376617014</v>
      </c>
    </row>
    <row r="13" spans="1:11" ht="16.5" customHeight="1" x14ac:dyDescent="0.2">
      <c r="A13" s="20" t="s">
        <v>51</v>
      </c>
      <c r="B13" s="21">
        <v>53.324404328738204</v>
      </c>
      <c r="C13" s="21">
        <v>53.172566990810246</v>
      </c>
      <c r="D13" s="22">
        <v>54.953427719823651</v>
      </c>
      <c r="E13" s="22">
        <v>54.780769905112344</v>
      </c>
      <c r="F13" s="22">
        <v>48.049900791309994</v>
      </c>
      <c r="G13" s="22">
        <v>47.921292807015071</v>
      </c>
      <c r="H13" s="22">
        <v>56.214683402772238</v>
      </c>
      <c r="I13" s="22">
        <v>56.062986962365706</v>
      </c>
      <c r="J13" s="22">
        <v>57.87658006534236</v>
      </c>
      <c r="K13" s="22">
        <v>57.699476912262625</v>
      </c>
    </row>
    <row r="14" spans="1:11" ht="16.5" customHeight="1" x14ac:dyDescent="0.2">
      <c r="A14" s="20" t="s">
        <v>52</v>
      </c>
      <c r="B14" s="21">
        <v>46.539135147467057</v>
      </c>
      <c r="C14" s="21">
        <v>45.068186003074416</v>
      </c>
      <c r="D14" s="22">
        <v>48.556390904940578</v>
      </c>
      <c r="E14" s="22">
        <v>46.949559905331334</v>
      </c>
      <c r="F14" s="22">
        <v>42.883132348786916</v>
      </c>
      <c r="G14" s="22">
        <v>41.289389156261663</v>
      </c>
      <c r="H14" s="22">
        <v>51.407900313992748</v>
      </c>
      <c r="I14" s="22">
        <v>49.492054639191203</v>
      </c>
      <c r="J14" s="22">
        <v>53.117891064619293</v>
      </c>
      <c r="K14" s="22">
        <v>51.162018932903372</v>
      </c>
    </row>
    <row r="15" spans="1:11" ht="16.5" customHeight="1" x14ac:dyDescent="0.2">
      <c r="A15" s="20" t="s">
        <v>109</v>
      </c>
      <c r="B15" s="21">
        <v>50.2472765874994</v>
      </c>
      <c r="C15" s="21">
        <v>47.414797250744265</v>
      </c>
      <c r="D15" s="22">
        <v>52.607949679305044</v>
      </c>
      <c r="E15" s="22">
        <v>49.587314223264045</v>
      </c>
      <c r="F15" s="22">
        <v>45.491501463566401</v>
      </c>
      <c r="G15" s="22">
        <v>42.845223416003222</v>
      </c>
      <c r="H15" s="22">
        <v>53.307418248501868</v>
      </c>
      <c r="I15" s="22">
        <v>50.224138686961538</v>
      </c>
      <c r="J15" s="22">
        <v>56.402585827805787</v>
      </c>
      <c r="K15" s="22">
        <v>53.086288946646889</v>
      </c>
    </row>
    <row r="16" spans="1:11" ht="16.5" customHeight="1" x14ac:dyDescent="0.2">
      <c r="A16" s="20" t="s">
        <v>108</v>
      </c>
      <c r="B16" s="21">
        <v>47.936781425171795</v>
      </c>
      <c r="C16" s="21">
        <v>45.989759040475256</v>
      </c>
      <c r="D16" s="22">
        <v>50.033283668726476</v>
      </c>
      <c r="E16" s="22">
        <v>48.037818554977335</v>
      </c>
      <c r="F16" s="22">
        <v>43.777177555867851</v>
      </c>
      <c r="G16" s="22">
        <v>41.937800276388124</v>
      </c>
      <c r="H16" s="22">
        <v>52.821799174117359</v>
      </c>
      <c r="I16" s="22">
        <v>50.602703243581324</v>
      </c>
      <c r="J16" s="22">
        <v>55.837951762557928</v>
      </c>
      <c r="K16" s="22">
        <v>53.456914351509539</v>
      </c>
    </row>
    <row r="17" spans="1:11" ht="16.5" customHeight="1" x14ac:dyDescent="0.2">
      <c r="A17" s="20" t="s">
        <v>104</v>
      </c>
      <c r="B17" s="21">
        <v>47.183022811356679</v>
      </c>
      <c r="C17" s="21">
        <v>47.167171949343604</v>
      </c>
      <c r="D17" s="22">
        <v>48.558089307935717</v>
      </c>
      <c r="E17" s="22">
        <v>48.572555073875982</v>
      </c>
      <c r="F17" s="22">
        <v>39.025140693703868</v>
      </c>
      <c r="G17" s="22">
        <v>39.076054501115728</v>
      </c>
      <c r="H17" s="22">
        <v>50.992618547196166</v>
      </c>
      <c r="I17" s="22">
        <v>51.056766338659315</v>
      </c>
      <c r="J17" s="22">
        <v>52.959007626945635</v>
      </c>
      <c r="K17" s="22">
        <v>53.062414761486949</v>
      </c>
    </row>
    <row r="18" spans="1:11" ht="16.5" customHeight="1" x14ac:dyDescent="0.2">
      <c r="A18" s="20" t="s">
        <v>105</v>
      </c>
      <c r="B18" s="21">
        <v>56.141970434973366</v>
      </c>
      <c r="C18" s="21">
        <v>53.490485142296386</v>
      </c>
      <c r="D18" s="22">
        <v>57.710479981141276</v>
      </c>
      <c r="E18" s="22">
        <v>54.991754782992302</v>
      </c>
      <c r="F18" s="22">
        <v>49.107562528608604</v>
      </c>
      <c r="G18" s="22">
        <v>46.78954378248423</v>
      </c>
      <c r="H18" s="22">
        <v>59.67901539740479</v>
      </c>
      <c r="I18" s="22">
        <v>56.846920917696124</v>
      </c>
      <c r="J18" s="22">
        <v>61.643798002620265</v>
      </c>
      <c r="K18" s="22">
        <v>58.68107563038798</v>
      </c>
    </row>
    <row r="19" spans="1:11" ht="16.5" customHeight="1" x14ac:dyDescent="0.2">
      <c r="A19" s="20" t="s">
        <v>53</v>
      </c>
      <c r="B19" s="21">
        <v>45.894297256786473</v>
      </c>
      <c r="C19" s="21">
        <v>42.319486835895347</v>
      </c>
      <c r="D19" s="22">
        <v>48.970257181931331</v>
      </c>
      <c r="E19" s="22">
        <v>45.142900482913944</v>
      </c>
      <c r="F19" s="22">
        <v>40.36283724309984</v>
      </c>
      <c r="G19" s="22">
        <v>37.368726013972157</v>
      </c>
      <c r="H19" s="22">
        <v>47.852778756902808</v>
      </c>
      <c r="I19" s="22">
        <v>44.183429889468279</v>
      </c>
      <c r="J19" s="22">
        <v>50.660312306335967</v>
      </c>
      <c r="K19" s="22">
        <v>46.793252958424162</v>
      </c>
    </row>
    <row r="20" spans="1:11" ht="16.5" customHeight="1" x14ac:dyDescent="0.2">
      <c r="A20" s="20" t="s">
        <v>112</v>
      </c>
      <c r="B20" s="21">
        <v>28.902667588607333</v>
      </c>
      <c r="C20" s="21">
        <v>30.163750286679416</v>
      </c>
      <c r="D20" s="22">
        <v>30.878341767166329</v>
      </c>
      <c r="E20" s="22">
        <v>31.857800978271651</v>
      </c>
      <c r="F20" s="22">
        <v>27.483801045820169</v>
      </c>
      <c r="G20" s="22">
        <v>27.903939220559042</v>
      </c>
      <c r="H20" s="22">
        <v>30.572553317559638</v>
      </c>
      <c r="I20" s="22">
        <v>30.752055146976179</v>
      </c>
      <c r="J20" s="22">
        <v>34.040444604137441</v>
      </c>
      <c r="K20" s="22">
        <v>33.794975038967472</v>
      </c>
    </row>
    <row r="21" spans="1:11" ht="16.5" customHeight="1" x14ac:dyDescent="0.2">
      <c r="A21" s="20" t="s">
        <v>55</v>
      </c>
      <c r="B21" s="21">
        <v>28.692095197619242</v>
      </c>
      <c r="C21" s="21">
        <v>27.742962539896784</v>
      </c>
      <c r="D21" s="22">
        <v>27.657450200484401</v>
      </c>
      <c r="E21" s="22">
        <v>26.506504797872662</v>
      </c>
      <c r="F21" s="22">
        <v>24.16054969996134</v>
      </c>
      <c r="G21" s="22">
        <v>22.865965046631718</v>
      </c>
      <c r="H21" s="22">
        <v>26.926706684078244</v>
      </c>
      <c r="I21" s="22">
        <v>25.555124515381959</v>
      </c>
      <c r="J21" s="22">
        <v>30.391030521143307</v>
      </c>
      <c r="K21" s="22">
        <v>28.694543793830164</v>
      </c>
    </row>
    <row r="22" spans="1:11" ht="16.5" customHeight="1" x14ac:dyDescent="0.2">
      <c r="A22" s="20" t="s">
        <v>56</v>
      </c>
      <c r="B22" s="21">
        <v>11.045026582314325</v>
      </c>
      <c r="C22" s="21">
        <v>21.160834756861654</v>
      </c>
      <c r="D22" s="22">
        <v>13.695571269069724</v>
      </c>
      <c r="E22" s="22">
        <v>25.419158522401439</v>
      </c>
      <c r="F22" s="22">
        <v>8.3765500057926197</v>
      </c>
      <c r="G22" s="22">
        <v>15.486238589791471</v>
      </c>
      <c r="H22" s="22">
        <v>10.022081951732114</v>
      </c>
      <c r="I22" s="22">
        <v>19.137883270243158</v>
      </c>
      <c r="J22" s="22">
        <v>11.450796645775828</v>
      </c>
      <c r="K22" s="22">
        <v>22.124636476786108</v>
      </c>
    </row>
    <row r="23" spans="1:11" ht="16.5" customHeight="1" x14ac:dyDescent="0.2">
      <c r="A23" s="20" t="s">
        <v>57</v>
      </c>
      <c r="B23" s="21">
        <v>31.569049528447696</v>
      </c>
      <c r="C23" s="21">
        <v>37.294685954455872</v>
      </c>
      <c r="D23" s="22">
        <v>33.526267514328275</v>
      </c>
      <c r="E23" s="22">
        <v>39.327316664538294</v>
      </c>
      <c r="F23" s="22">
        <v>30.766588664681418</v>
      </c>
      <c r="G23" s="22">
        <v>35.914672551745035</v>
      </c>
      <c r="H23" s="22">
        <v>36.485874525377092</v>
      </c>
      <c r="I23" s="22">
        <v>42.814098294111872</v>
      </c>
      <c r="J23" s="22">
        <v>37.47611759239841</v>
      </c>
      <c r="K23" s="22">
        <v>43.542170426723615</v>
      </c>
    </row>
    <row r="24" spans="1:11" ht="16.5" customHeight="1" x14ac:dyDescent="0.2">
      <c r="A24" s="20" t="s">
        <v>113</v>
      </c>
      <c r="B24" s="21">
        <v>7.9682564000906728</v>
      </c>
      <c r="C24" s="21">
        <v>10.37389079763839</v>
      </c>
      <c r="D24" s="22">
        <v>8.3502960905059815</v>
      </c>
      <c r="E24" s="22">
        <v>10.781339393232958</v>
      </c>
      <c r="F24" s="22">
        <v>6.358231990483314</v>
      </c>
      <c r="G24" s="22">
        <v>8.3111622402909013</v>
      </c>
      <c r="H24" s="22">
        <v>5.8358511893032006</v>
      </c>
      <c r="I24" s="22">
        <v>8.9476658640526967</v>
      </c>
      <c r="J24" s="22">
        <v>6.7480684092744427</v>
      </c>
      <c r="K24" s="22">
        <v>11.300219441192009</v>
      </c>
    </row>
    <row r="25" spans="1:11" ht="16.5" customHeight="1" x14ac:dyDescent="0.2">
      <c r="A25" s="2" t="s">
        <v>48</v>
      </c>
      <c r="B25" s="108">
        <v>46.34389684308789</v>
      </c>
      <c r="C25" s="108">
        <v>46.34389684308789</v>
      </c>
      <c r="D25" s="109">
        <v>48.016411407354134</v>
      </c>
      <c r="E25" s="109">
        <v>48.016411407354134</v>
      </c>
      <c r="F25" s="109">
        <v>40.546612447031471</v>
      </c>
      <c r="G25" s="109">
        <v>40.546612447031471</v>
      </c>
      <c r="H25" s="109">
        <v>49.248986911966661</v>
      </c>
      <c r="I25" s="109">
        <v>49.248986911966661</v>
      </c>
      <c r="J25" s="109">
        <v>51.81178213481143</v>
      </c>
      <c r="K25" s="109">
        <v>51.81178213481143</v>
      </c>
    </row>
    <row r="26" spans="1:11" ht="16.149999999999999" customHeight="1" x14ac:dyDescent="0.2">
      <c r="A26" s="129" t="s">
        <v>114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16.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16.5" customHeight="1" x14ac:dyDescent="0.2">
      <c r="A28" s="88" t="s">
        <v>81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6.5" customHeight="1" x14ac:dyDescent="0.2">
      <c r="A29" s="200" t="s">
        <v>111</v>
      </c>
      <c r="B29" s="198">
        <v>2018</v>
      </c>
      <c r="C29" s="199"/>
      <c r="D29" s="198">
        <v>2019</v>
      </c>
      <c r="E29" s="199"/>
      <c r="F29" s="198">
        <v>2020</v>
      </c>
      <c r="G29" s="199"/>
      <c r="H29" s="198">
        <v>2021</v>
      </c>
      <c r="I29" s="199"/>
      <c r="J29" s="198">
        <v>2022</v>
      </c>
      <c r="K29" s="199"/>
    </row>
    <row r="30" spans="1:11" ht="23.25" customHeight="1" x14ac:dyDescent="0.2">
      <c r="A30" s="201"/>
      <c r="B30" s="4" t="s">
        <v>1</v>
      </c>
      <c r="C30" s="4" t="s">
        <v>2</v>
      </c>
      <c r="D30" s="4" t="s">
        <v>1</v>
      </c>
      <c r="E30" s="4" t="s">
        <v>2</v>
      </c>
      <c r="F30" s="4" t="s">
        <v>1</v>
      </c>
      <c r="G30" s="4" t="s">
        <v>2</v>
      </c>
      <c r="H30" s="4" t="s">
        <v>1</v>
      </c>
      <c r="I30" s="4" t="s">
        <v>2</v>
      </c>
      <c r="J30" s="4" t="s">
        <v>1</v>
      </c>
      <c r="K30" s="4" t="s">
        <v>2</v>
      </c>
    </row>
    <row r="31" spans="1:11" ht="16.5" customHeight="1" x14ac:dyDescent="0.2">
      <c r="A31" s="20" t="s">
        <v>50</v>
      </c>
      <c r="B31" s="21">
        <v>50.452702263294483</v>
      </c>
      <c r="C31" s="21">
        <v>53.567270207152148</v>
      </c>
      <c r="D31" s="22">
        <v>51.680509376679346</v>
      </c>
      <c r="E31" s="22">
        <v>54.899929039255007</v>
      </c>
      <c r="F31" s="22">
        <v>43.188462683792892</v>
      </c>
      <c r="G31" s="22">
        <v>45.861378491227597</v>
      </c>
      <c r="H31" s="22">
        <v>51.364871759073793</v>
      </c>
      <c r="I31" s="22">
        <v>54.717158373082775</v>
      </c>
      <c r="J31" s="22">
        <v>53.998950764655902</v>
      </c>
      <c r="K31" s="22">
        <v>58.021185670751329</v>
      </c>
    </row>
    <row r="32" spans="1:11" ht="16.5" customHeight="1" x14ac:dyDescent="0.2">
      <c r="A32" s="20" t="s">
        <v>101</v>
      </c>
      <c r="B32" s="21">
        <v>52.797036162679369</v>
      </c>
      <c r="C32" s="21">
        <v>51.486957569678822</v>
      </c>
      <c r="D32" s="22">
        <v>53.948659606526057</v>
      </c>
      <c r="E32" s="22">
        <v>52.596533061110058</v>
      </c>
      <c r="F32" s="22">
        <v>46.334998589628285</v>
      </c>
      <c r="G32" s="22">
        <v>45.12104815521036</v>
      </c>
      <c r="H32" s="22">
        <v>55.260889344193771</v>
      </c>
      <c r="I32" s="22">
        <v>53.740055649713753</v>
      </c>
      <c r="J32" s="22">
        <v>57.919632763097347</v>
      </c>
      <c r="K32" s="22">
        <v>56.286238120785974</v>
      </c>
    </row>
    <row r="33" spans="1:11" ht="16.5" customHeight="1" x14ac:dyDescent="0.2">
      <c r="A33" s="20" t="s">
        <v>102</v>
      </c>
      <c r="B33" s="21">
        <v>54.030916488283857</v>
      </c>
      <c r="C33" s="21">
        <v>52.209142991017842</v>
      </c>
      <c r="D33" s="22">
        <v>56.177952294761283</v>
      </c>
      <c r="E33" s="22">
        <v>54.214293735415204</v>
      </c>
      <c r="F33" s="22">
        <v>45.971753592257116</v>
      </c>
      <c r="G33" s="22">
        <v>44.206891601384456</v>
      </c>
      <c r="H33" s="22">
        <v>57.353970427739149</v>
      </c>
      <c r="I33" s="22">
        <v>55.15294746503173</v>
      </c>
      <c r="J33" s="22">
        <v>58.778627044380777</v>
      </c>
      <c r="K33" s="22">
        <v>56.467594259562411</v>
      </c>
    </row>
    <row r="34" spans="1:11" ht="16.5" customHeight="1" x14ac:dyDescent="0.2">
      <c r="A34" s="20" t="s">
        <v>103</v>
      </c>
      <c r="B34" s="21">
        <v>52.856940300576916</v>
      </c>
      <c r="C34" s="21">
        <v>52.232409169771771</v>
      </c>
      <c r="D34" s="22">
        <v>54.512295232099127</v>
      </c>
      <c r="E34" s="22">
        <v>53.784103167329761</v>
      </c>
      <c r="F34" s="22">
        <v>47.204834173157643</v>
      </c>
      <c r="G34" s="22">
        <v>46.440819375640089</v>
      </c>
      <c r="H34" s="22">
        <v>55.504728977044373</v>
      </c>
      <c r="I34" s="22">
        <v>54.597176330635897</v>
      </c>
      <c r="J34" s="22">
        <v>58.308139293620641</v>
      </c>
      <c r="K34" s="22">
        <v>57.263331414647183</v>
      </c>
    </row>
    <row r="35" spans="1:11" ht="16.5" customHeight="1" x14ac:dyDescent="0.2">
      <c r="A35" s="20" t="s">
        <v>106</v>
      </c>
      <c r="B35" s="21">
        <v>55.914793553117335</v>
      </c>
      <c r="C35" s="21">
        <v>57.209452490151222</v>
      </c>
      <c r="D35" s="22">
        <v>58.018942955444743</v>
      </c>
      <c r="E35" s="22">
        <v>59.344927712412272</v>
      </c>
      <c r="F35" s="22">
        <v>48.185675540806564</v>
      </c>
      <c r="G35" s="22">
        <v>49.33722355594422</v>
      </c>
      <c r="H35" s="22">
        <v>57.266617007610506</v>
      </c>
      <c r="I35" s="22">
        <v>58.716629878125602</v>
      </c>
      <c r="J35" s="22">
        <v>61.317991094636696</v>
      </c>
      <c r="K35" s="22">
        <v>62.925734237408449</v>
      </c>
    </row>
    <row r="36" spans="1:11" ht="16.5" customHeight="1" x14ac:dyDescent="0.2">
      <c r="A36" s="20" t="s">
        <v>107</v>
      </c>
      <c r="B36" s="21">
        <v>53.267523355654269</v>
      </c>
      <c r="C36" s="21">
        <v>52.893765332272885</v>
      </c>
      <c r="D36" s="22">
        <v>55.410079238332884</v>
      </c>
      <c r="E36" s="22">
        <v>55.011853105352003</v>
      </c>
      <c r="F36" s="22">
        <v>45.553924238465555</v>
      </c>
      <c r="G36" s="22">
        <v>45.162211443994536</v>
      </c>
      <c r="H36" s="22">
        <v>55.066943905558752</v>
      </c>
      <c r="I36" s="22">
        <v>54.645042438705616</v>
      </c>
      <c r="J36" s="22">
        <v>57.676996094128427</v>
      </c>
      <c r="K36" s="22">
        <v>57.222055892073186</v>
      </c>
    </row>
    <row r="37" spans="1:11" ht="16.5" customHeight="1" x14ac:dyDescent="0.2">
      <c r="A37" s="20" t="s">
        <v>51</v>
      </c>
      <c r="B37" s="21">
        <v>64.146229484346406</v>
      </c>
      <c r="C37" s="21">
        <v>64.102450368092079</v>
      </c>
      <c r="D37" s="22">
        <v>65.941026186930813</v>
      </c>
      <c r="E37" s="22">
        <v>65.866376992507099</v>
      </c>
      <c r="F37" s="22">
        <v>57.531252123862743</v>
      </c>
      <c r="G37" s="22">
        <v>57.481669480871375</v>
      </c>
      <c r="H37" s="22">
        <v>66.793013247738457</v>
      </c>
      <c r="I37" s="22">
        <v>66.712583396152311</v>
      </c>
      <c r="J37" s="22">
        <v>68.027097272527925</v>
      </c>
      <c r="K37" s="22">
        <v>67.898007009357528</v>
      </c>
    </row>
    <row r="38" spans="1:11" ht="16.5" customHeight="1" x14ac:dyDescent="0.2">
      <c r="A38" s="20" t="s">
        <v>52</v>
      </c>
      <c r="B38" s="21">
        <v>53.729757095740588</v>
      </c>
      <c r="C38" s="21">
        <v>52.465177564885536</v>
      </c>
      <c r="D38" s="22">
        <v>55.439687318454155</v>
      </c>
      <c r="E38" s="22">
        <v>54.03426205144202</v>
      </c>
      <c r="F38" s="22">
        <v>48.893780502209417</v>
      </c>
      <c r="G38" s="22">
        <v>47.460803920147484</v>
      </c>
      <c r="H38" s="22">
        <v>58.115494742841214</v>
      </c>
      <c r="I38" s="22">
        <v>56.360798248192935</v>
      </c>
      <c r="J38" s="22">
        <v>59.734100808130748</v>
      </c>
      <c r="K38" s="22">
        <v>57.926427197778082</v>
      </c>
    </row>
    <row r="39" spans="1:11" ht="16.5" customHeight="1" x14ac:dyDescent="0.2">
      <c r="A39" s="20" t="s">
        <v>109</v>
      </c>
      <c r="B39" s="21">
        <v>60.887668185993114</v>
      </c>
      <c r="C39" s="21">
        <v>58.495330552989557</v>
      </c>
      <c r="D39" s="22">
        <v>63.130379099259429</v>
      </c>
      <c r="E39" s="22">
        <v>60.538251293194882</v>
      </c>
      <c r="F39" s="22">
        <v>54.387856667480911</v>
      </c>
      <c r="G39" s="22">
        <v>52.042489048960611</v>
      </c>
      <c r="H39" s="22">
        <v>63.540770496740855</v>
      </c>
      <c r="I39" s="22">
        <v>60.814912544150474</v>
      </c>
      <c r="J39" s="22">
        <v>66.563634015957717</v>
      </c>
      <c r="K39" s="22">
        <v>63.576381111336303</v>
      </c>
    </row>
    <row r="40" spans="1:11" ht="16.5" customHeight="1" x14ac:dyDescent="0.2">
      <c r="A40" s="20" t="s">
        <v>108</v>
      </c>
      <c r="B40" s="21">
        <v>58.521185852719128</v>
      </c>
      <c r="C40" s="21">
        <v>56.75973232825929</v>
      </c>
      <c r="D40" s="22">
        <v>60.591161068832875</v>
      </c>
      <c r="E40" s="22">
        <v>58.774550019517442</v>
      </c>
      <c r="F40" s="22">
        <v>52.449019225053156</v>
      </c>
      <c r="G40" s="22">
        <v>50.726836845442286</v>
      </c>
      <c r="H40" s="22">
        <v>62.930020769256231</v>
      </c>
      <c r="I40" s="22">
        <v>60.841122145939096</v>
      </c>
      <c r="J40" s="22">
        <v>65.699565438855487</v>
      </c>
      <c r="K40" s="22">
        <v>63.42925092906399</v>
      </c>
    </row>
    <row r="41" spans="1:11" ht="16.5" customHeight="1" x14ac:dyDescent="0.2">
      <c r="A41" s="20" t="s">
        <v>104</v>
      </c>
      <c r="B41" s="21">
        <v>57.133467615841752</v>
      </c>
      <c r="C41" s="21">
        <v>57.135538826744444</v>
      </c>
      <c r="D41" s="22">
        <v>58.518416572776289</v>
      </c>
      <c r="E41" s="22">
        <v>58.553407254745871</v>
      </c>
      <c r="F41" s="22">
        <v>46.823189649296737</v>
      </c>
      <c r="G41" s="22">
        <v>46.888402132685151</v>
      </c>
      <c r="H41" s="22">
        <v>60.231058593374058</v>
      </c>
      <c r="I41" s="22">
        <v>60.30744428503769</v>
      </c>
      <c r="J41" s="22">
        <v>61.961429965983733</v>
      </c>
      <c r="K41" s="22">
        <v>62.07917492703443</v>
      </c>
    </row>
    <row r="42" spans="1:11" ht="16.5" customHeight="1" x14ac:dyDescent="0.2">
      <c r="A42" s="20" t="s">
        <v>105</v>
      </c>
      <c r="B42" s="21">
        <v>69.961311817907273</v>
      </c>
      <c r="C42" s="21">
        <v>67.73697442729015</v>
      </c>
      <c r="D42" s="22">
        <v>71.603007490103053</v>
      </c>
      <c r="E42" s="22">
        <v>69.329250516908743</v>
      </c>
      <c r="F42" s="22">
        <v>60.242671111947516</v>
      </c>
      <c r="G42" s="22">
        <v>58.259055837565363</v>
      </c>
      <c r="H42" s="22">
        <v>72.899536243612587</v>
      </c>
      <c r="I42" s="22">
        <v>70.475637648224833</v>
      </c>
      <c r="J42" s="22">
        <v>74.572830614982678</v>
      </c>
      <c r="K42" s="22">
        <v>72.004881478799234</v>
      </c>
    </row>
    <row r="43" spans="1:11" ht="16.5" customHeight="1" x14ac:dyDescent="0.2">
      <c r="A43" s="20" t="s">
        <v>53</v>
      </c>
      <c r="B43" s="21">
        <v>55.922894191310434</v>
      </c>
      <c r="C43" s="21">
        <v>52.794848319535632</v>
      </c>
      <c r="D43" s="22">
        <v>59.363225432772872</v>
      </c>
      <c r="E43" s="22">
        <v>56.07902126033985</v>
      </c>
      <c r="F43" s="22">
        <v>48.999568754173673</v>
      </c>
      <c r="G43" s="22">
        <v>46.441054216245739</v>
      </c>
      <c r="H43" s="22">
        <v>58.177652449770854</v>
      </c>
      <c r="I43" s="22">
        <v>55.09396539301364</v>
      </c>
      <c r="J43" s="22">
        <v>61.178175216248931</v>
      </c>
      <c r="K43" s="22">
        <v>57.9114378990391</v>
      </c>
    </row>
    <row r="44" spans="1:11" ht="16.5" customHeight="1" x14ac:dyDescent="0.2">
      <c r="A44" s="20" t="s">
        <v>112</v>
      </c>
      <c r="B44" s="21">
        <v>35.075787903038773</v>
      </c>
      <c r="C44" s="21">
        <v>36.530098470828534</v>
      </c>
      <c r="D44" s="22">
        <v>36.958039068040478</v>
      </c>
      <c r="E44" s="22">
        <v>38.139569803024962</v>
      </c>
      <c r="F44" s="22">
        <v>33.356645623861958</v>
      </c>
      <c r="G44" s="22">
        <v>33.956970682845338</v>
      </c>
      <c r="H44" s="22">
        <v>37.213975087655321</v>
      </c>
      <c r="I44" s="22">
        <v>37.560403777881305</v>
      </c>
      <c r="J44" s="22">
        <v>41.236023925770908</v>
      </c>
      <c r="K44" s="22">
        <v>41.156063714722926</v>
      </c>
    </row>
    <row r="45" spans="1:11" ht="16.5" customHeight="1" x14ac:dyDescent="0.2">
      <c r="A45" s="20" t="s">
        <v>55</v>
      </c>
      <c r="B45" s="21">
        <v>39.516043348915154</v>
      </c>
      <c r="C45" s="21">
        <v>39.035305804601428</v>
      </c>
      <c r="D45" s="22">
        <v>37.593197958096553</v>
      </c>
      <c r="E45" s="22">
        <v>36.985829064824216</v>
      </c>
      <c r="F45" s="22">
        <v>32.105601397030554</v>
      </c>
      <c r="G45" s="22">
        <v>31.249154067910794</v>
      </c>
      <c r="H45" s="22">
        <v>34.956708769080485</v>
      </c>
      <c r="I45" s="22">
        <v>34.002684012223483</v>
      </c>
      <c r="J45" s="22">
        <v>38.820679631808396</v>
      </c>
      <c r="K45" s="22">
        <v>37.623383969335244</v>
      </c>
    </row>
    <row r="46" spans="1:11" ht="16.5" customHeight="1" x14ac:dyDescent="0.2">
      <c r="A46" s="20" t="s">
        <v>56</v>
      </c>
      <c r="B46" s="21">
        <v>15.886275208646385</v>
      </c>
      <c r="C46" s="21">
        <v>25.286654889313208</v>
      </c>
      <c r="D46" s="22">
        <v>18.057312988458232</v>
      </c>
      <c r="E46" s="22">
        <v>29.222490635484188</v>
      </c>
      <c r="F46" s="22">
        <v>12.429018426234446</v>
      </c>
      <c r="G46" s="22">
        <v>18.919059697905407</v>
      </c>
      <c r="H46" s="22">
        <v>13.621937105489238</v>
      </c>
      <c r="I46" s="22">
        <v>22.405077223245513</v>
      </c>
      <c r="J46" s="22">
        <v>14.596696980005818</v>
      </c>
      <c r="K46" s="22">
        <v>25.036268606221913</v>
      </c>
    </row>
    <row r="47" spans="1:11" ht="16.5" customHeight="1" x14ac:dyDescent="0.2">
      <c r="A47" s="20" t="s">
        <v>57</v>
      </c>
      <c r="B47" s="21">
        <v>39.807767163313699</v>
      </c>
      <c r="C47" s="21">
        <v>44.976072691736938</v>
      </c>
      <c r="D47" s="22">
        <v>41.675891661679145</v>
      </c>
      <c r="E47" s="22">
        <v>47.006020653082174</v>
      </c>
      <c r="F47" s="22">
        <v>38.101034977074427</v>
      </c>
      <c r="G47" s="22">
        <v>42.949278442914832</v>
      </c>
      <c r="H47" s="22">
        <v>43.914956863018318</v>
      </c>
      <c r="I47" s="22">
        <v>50.002815376232597</v>
      </c>
      <c r="J47" s="22">
        <v>44.405926197132828</v>
      </c>
      <c r="K47" s="22">
        <v>50.260577429607473</v>
      </c>
    </row>
    <row r="48" spans="1:11" ht="16.5" customHeight="1" x14ac:dyDescent="0.2">
      <c r="A48" s="20" t="s">
        <v>113</v>
      </c>
      <c r="B48" s="21">
        <v>13.511730275300526</v>
      </c>
      <c r="C48" s="21">
        <v>14.943581998407932</v>
      </c>
      <c r="D48" s="22">
        <v>13.192064411891804</v>
      </c>
      <c r="E48" s="22">
        <v>15.133685792255358</v>
      </c>
      <c r="F48" s="22">
        <v>11.718482748861337</v>
      </c>
      <c r="G48" s="22">
        <v>13.407066945561009</v>
      </c>
      <c r="H48" s="22">
        <v>11.391020157076788</v>
      </c>
      <c r="I48" s="22">
        <v>15.574344142612189</v>
      </c>
      <c r="J48" s="22">
        <v>12.51374904319524</v>
      </c>
      <c r="K48" s="22">
        <v>17.139347768497096</v>
      </c>
    </row>
    <row r="49" spans="1:11" ht="16.5" customHeight="1" x14ac:dyDescent="0.2">
      <c r="A49" s="2" t="s">
        <v>48</v>
      </c>
      <c r="B49" s="108">
        <v>55.817966522273835</v>
      </c>
      <c r="C49" s="108">
        <v>55.817966522273835</v>
      </c>
      <c r="D49" s="109">
        <v>57.539419726439078</v>
      </c>
      <c r="E49" s="109">
        <v>57.539419726439078</v>
      </c>
      <c r="F49" s="109">
        <v>48.494385245322079</v>
      </c>
      <c r="G49" s="109">
        <v>48.494385245322079</v>
      </c>
      <c r="H49" s="109">
        <v>58.260381421856344</v>
      </c>
      <c r="I49" s="109">
        <v>58.260381421856344</v>
      </c>
      <c r="J49" s="109">
        <v>60.702039078104953</v>
      </c>
      <c r="K49" s="109">
        <v>60.702039078104953</v>
      </c>
    </row>
    <row r="50" spans="1:11" ht="16.149999999999999" customHeight="1" x14ac:dyDescent="0.2">
      <c r="A50" s="129" t="s">
        <v>114</v>
      </c>
      <c r="C50" s="14"/>
    </row>
    <row r="51" spans="1:11" ht="16.5" customHeight="1" x14ac:dyDescent="0.2">
      <c r="A51" s="14"/>
      <c r="C51" s="14"/>
    </row>
    <row r="52" spans="1:11" ht="16.5" customHeight="1" x14ac:dyDescent="0.2">
      <c r="A52" s="14"/>
      <c r="C52" s="14"/>
    </row>
    <row r="53" spans="1:11" ht="16.5" customHeight="1" x14ac:dyDescent="0.2">
      <c r="A53" s="14"/>
      <c r="C53" s="14"/>
    </row>
    <row r="54" spans="1:11" ht="16.5" customHeight="1" x14ac:dyDescent="0.2">
      <c r="A54" s="14"/>
      <c r="C54" s="14"/>
    </row>
    <row r="55" spans="1:11" ht="16.5" customHeight="1" x14ac:dyDescent="0.2">
      <c r="A55" s="14"/>
      <c r="C55" s="14"/>
    </row>
    <row r="56" spans="1:11" ht="16.5" customHeight="1" x14ac:dyDescent="0.2">
      <c r="A56" s="14"/>
      <c r="C56" s="14"/>
    </row>
    <row r="57" spans="1:11" ht="16.5" customHeight="1" x14ac:dyDescent="0.2">
      <c r="A57" s="14"/>
      <c r="C57" s="14"/>
    </row>
    <row r="58" spans="1:11" ht="16.5" customHeight="1" x14ac:dyDescent="0.2">
      <c r="A58" s="14"/>
      <c r="C58" s="14"/>
    </row>
  </sheetData>
  <mergeCells count="14">
    <mergeCell ref="A1:I1"/>
    <mergeCell ref="A2:I2"/>
    <mergeCell ref="J5:K5"/>
    <mergeCell ref="A29:A30"/>
    <mergeCell ref="B29:C29"/>
    <mergeCell ref="D29:E29"/>
    <mergeCell ref="F29:G29"/>
    <mergeCell ref="H29:I29"/>
    <mergeCell ref="J29:K29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L83"/>
  <sheetViews>
    <sheetView zoomScaleNormal="100" workbookViewId="0">
      <pane ySplit="6" topLeftCell="A7" activePane="bottomLeft" state="frozenSplit"/>
      <selection activeCell="G3" sqref="G3:K3"/>
      <selection pane="bottomLeft" activeCell="N11" sqref="N11"/>
    </sheetView>
  </sheetViews>
  <sheetFormatPr baseColWidth="10" defaultColWidth="9.140625" defaultRowHeight="11.25" x14ac:dyDescent="0.2"/>
  <cols>
    <col min="1" max="1" width="27" style="28" bestFit="1" customWidth="1"/>
    <col min="2" max="2" width="18.7109375" style="29" customWidth="1"/>
    <col min="3" max="3" width="7.7109375" style="29" customWidth="1"/>
    <col min="4" max="12" width="7.7109375" style="17" customWidth="1"/>
    <col min="13" max="13" width="8.7109375" style="17" customWidth="1"/>
    <col min="14" max="14" width="22.7109375" style="17" customWidth="1"/>
    <col min="15" max="15" width="18.7109375" style="17" customWidth="1"/>
    <col min="16" max="25" width="7.7109375" style="17" customWidth="1"/>
    <col min="26" max="16384" width="9.140625" style="17"/>
  </cols>
  <sheetData>
    <row r="1" spans="1:12" ht="13.5" customHeight="1" x14ac:dyDescent="0.2">
      <c r="A1" s="196" t="s">
        <v>98</v>
      </c>
      <c r="B1" s="196"/>
      <c r="C1" s="196"/>
      <c r="D1" s="196"/>
      <c r="E1" s="196"/>
      <c r="F1" s="196"/>
    </row>
    <row r="2" spans="1:12" ht="13.5" customHeight="1" x14ac:dyDescent="0.2">
      <c r="A2" s="196" t="s">
        <v>4</v>
      </c>
      <c r="B2" s="196"/>
      <c r="C2" s="196"/>
      <c r="D2" s="196"/>
      <c r="E2" s="196"/>
      <c r="F2" s="196"/>
    </row>
    <row r="3" spans="1:12" ht="16.5" customHeight="1" x14ac:dyDescent="0.2"/>
    <row r="4" spans="1:12" ht="16.5" customHeight="1" x14ac:dyDescent="0.2">
      <c r="C4" s="208" t="s">
        <v>80</v>
      </c>
      <c r="D4" s="209"/>
      <c r="E4" s="209"/>
      <c r="F4" s="209"/>
      <c r="G4" s="210"/>
      <c r="H4" s="211" t="s">
        <v>81</v>
      </c>
      <c r="I4" s="209"/>
      <c r="J4" s="209"/>
      <c r="K4" s="209"/>
      <c r="L4" s="212"/>
    </row>
    <row r="5" spans="1:12" s="18" customFormat="1" ht="16.5" customHeight="1" x14ac:dyDescent="0.2">
      <c r="A5" s="200" t="s">
        <v>111</v>
      </c>
      <c r="B5" s="200" t="s">
        <v>5</v>
      </c>
      <c r="C5" s="198" t="s">
        <v>6</v>
      </c>
      <c r="D5" s="213"/>
      <c r="E5" s="213"/>
      <c r="F5" s="213"/>
      <c r="G5" s="214"/>
      <c r="H5" s="215" t="s">
        <v>6</v>
      </c>
      <c r="I5" s="213"/>
      <c r="J5" s="213"/>
      <c r="K5" s="213"/>
      <c r="L5" s="199"/>
    </row>
    <row r="6" spans="1:12" s="19" customFormat="1" ht="16.5" customHeight="1" x14ac:dyDescent="0.2">
      <c r="A6" s="201"/>
      <c r="B6" s="201"/>
      <c r="C6" s="4">
        <v>2018</v>
      </c>
      <c r="D6" s="4">
        <v>2019</v>
      </c>
      <c r="E6" s="4">
        <v>2020</v>
      </c>
      <c r="F6" s="4">
        <v>2021</v>
      </c>
      <c r="G6" s="95">
        <v>2022</v>
      </c>
      <c r="H6" s="4">
        <v>2018</v>
      </c>
      <c r="I6" s="4">
        <v>2019</v>
      </c>
      <c r="J6" s="4">
        <v>2020</v>
      </c>
      <c r="K6" s="4">
        <v>2021</v>
      </c>
      <c r="L6" s="95">
        <v>2022</v>
      </c>
    </row>
    <row r="7" spans="1:12" ht="15" customHeight="1" x14ac:dyDescent="0.2">
      <c r="A7" s="202" t="s">
        <v>110</v>
      </c>
      <c r="B7" s="77" t="s">
        <v>84</v>
      </c>
      <c r="C7" s="21">
        <v>52.895460380448078</v>
      </c>
      <c r="D7" s="22">
        <v>51.732106431483679</v>
      </c>
      <c r="E7" s="22">
        <v>38.122091887425256</v>
      </c>
      <c r="F7" s="34">
        <v>50.503801469161452</v>
      </c>
      <c r="G7" s="90">
        <v>49.814777879359603</v>
      </c>
      <c r="H7" s="43">
        <v>53.119268841078799</v>
      </c>
      <c r="I7" s="22">
        <v>51.924673110083098</v>
      </c>
      <c r="J7" s="22">
        <v>38.252556777888657</v>
      </c>
      <c r="K7" s="34">
        <v>50.651257823815939</v>
      </c>
      <c r="L7" s="34">
        <v>50.023234503896234</v>
      </c>
    </row>
    <row r="8" spans="1:12" ht="15" customHeight="1" x14ac:dyDescent="0.2">
      <c r="A8" s="203"/>
      <c r="B8" s="77" t="s">
        <v>85</v>
      </c>
      <c r="C8" s="21">
        <v>26.112916306471902</v>
      </c>
      <c r="D8" s="22">
        <v>25.743217369975774</v>
      </c>
      <c r="E8" s="22">
        <v>21.279592957864111</v>
      </c>
      <c r="F8" s="34">
        <v>24.378801982306268</v>
      </c>
      <c r="G8" s="90">
        <v>24.855443620880521</v>
      </c>
      <c r="H8" s="43">
        <v>36.65359199373227</v>
      </c>
      <c r="I8" s="22">
        <v>36.215282438869508</v>
      </c>
      <c r="J8" s="22">
        <v>28.965089641117366</v>
      </c>
      <c r="K8" s="34">
        <v>33.327181957653444</v>
      </c>
      <c r="L8" s="34">
        <v>33.546698303201602</v>
      </c>
    </row>
    <row r="9" spans="1:12" ht="15" customHeight="1" x14ac:dyDescent="0.2">
      <c r="A9" s="203"/>
      <c r="B9" s="77" t="s">
        <v>86</v>
      </c>
      <c r="C9" s="21">
        <v>76.996206990578685</v>
      </c>
      <c r="D9" s="22">
        <v>77.226425473836898</v>
      </c>
      <c r="E9" s="22">
        <v>64.71660425586073</v>
      </c>
      <c r="F9" s="34">
        <v>73.156761658352494</v>
      </c>
      <c r="G9" s="90">
        <v>75.057383058724582</v>
      </c>
      <c r="H9" s="43">
        <v>86.447741646768122</v>
      </c>
      <c r="I9" s="22">
        <v>86.670720265482444</v>
      </c>
      <c r="J9" s="22">
        <v>72.94155919848086</v>
      </c>
      <c r="K9" s="34">
        <v>81.929942150091051</v>
      </c>
      <c r="L9" s="34">
        <v>83.560773921183269</v>
      </c>
    </row>
    <row r="10" spans="1:12" ht="15" customHeight="1" x14ac:dyDescent="0.2">
      <c r="A10" s="204"/>
      <c r="B10" s="77" t="s">
        <v>87</v>
      </c>
      <c r="C10" s="21">
        <v>202.17831515933972</v>
      </c>
      <c r="D10" s="22">
        <v>201.45846533152061</v>
      </c>
      <c r="E10" s="22">
        <v>165.04362382389974</v>
      </c>
      <c r="F10" s="34">
        <v>190.96852947937558</v>
      </c>
      <c r="G10" s="90">
        <v>207.35762249847693</v>
      </c>
      <c r="H10" s="43">
        <v>207.82628431687698</v>
      </c>
      <c r="I10" s="22">
        <v>207.37480437653716</v>
      </c>
      <c r="J10" s="22">
        <v>170.72355695565111</v>
      </c>
      <c r="K10" s="34">
        <v>197.1260368074708</v>
      </c>
      <c r="L10" s="34">
        <v>213.93135260235019</v>
      </c>
    </row>
    <row r="11" spans="1:12" ht="15" customHeight="1" x14ac:dyDescent="0.2">
      <c r="A11" s="202" t="s">
        <v>101</v>
      </c>
      <c r="B11" s="77" t="s">
        <v>84</v>
      </c>
      <c r="C11" s="31">
        <v>42.46892428485716</v>
      </c>
      <c r="D11" s="32">
        <v>39.874771746323333</v>
      </c>
      <c r="E11" s="32">
        <v>25.576338470091969</v>
      </c>
      <c r="F11" s="33">
        <v>32.137989644702216</v>
      </c>
      <c r="G11" s="89">
        <v>36.738980359785437</v>
      </c>
      <c r="H11" s="44">
        <v>43.238162169153931</v>
      </c>
      <c r="I11" s="32">
        <v>40.513449350375488</v>
      </c>
      <c r="J11" s="32">
        <v>26.026574979219085</v>
      </c>
      <c r="K11" s="33">
        <v>32.924685674082966</v>
      </c>
      <c r="L11" s="33">
        <v>37.416025157829274</v>
      </c>
    </row>
    <row r="12" spans="1:12" ht="15" customHeight="1" x14ac:dyDescent="0.2">
      <c r="A12" s="203"/>
      <c r="B12" s="77" t="s">
        <v>85</v>
      </c>
      <c r="C12" s="21">
        <v>29.100160123027969</v>
      </c>
      <c r="D12" s="22">
        <v>28.184115519168827</v>
      </c>
      <c r="E12" s="22">
        <v>22.232235025434218</v>
      </c>
      <c r="F12" s="34">
        <v>25.248563915938949</v>
      </c>
      <c r="G12" s="90">
        <v>25.123263697019716</v>
      </c>
      <c r="H12" s="43">
        <v>44.485818695971794</v>
      </c>
      <c r="I12" s="22">
        <v>43.201820793176807</v>
      </c>
      <c r="J12" s="22">
        <v>34.37489574503428</v>
      </c>
      <c r="K12" s="34">
        <v>39.049351867292607</v>
      </c>
      <c r="L12" s="34">
        <v>38.92480287592042</v>
      </c>
    </row>
    <row r="13" spans="1:12" ht="15" customHeight="1" x14ac:dyDescent="0.2">
      <c r="A13" s="203"/>
      <c r="B13" s="77" t="s">
        <v>86</v>
      </c>
      <c r="C13" s="21">
        <v>87.584668294016879</v>
      </c>
      <c r="D13" s="22">
        <v>87.577928132634895</v>
      </c>
      <c r="E13" s="22">
        <v>75.08189983195193</v>
      </c>
      <c r="F13" s="34">
        <v>84.399118112748326</v>
      </c>
      <c r="G13" s="90">
        <v>85.701839313557699</v>
      </c>
      <c r="H13" s="43">
        <v>97.017756807265968</v>
      </c>
      <c r="I13" s="22">
        <v>96.930945273546683</v>
      </c>
      <c r="J13" s="22">
        <v>83.413077999771062</v>
      </c>
      <c r="K13" s="34">
        <v>93.163885388842829</v>
      </c>
      <c r="L13" s="34">
        <v>94.679384298023351</v>
      </c>
    </row>
    <row r="14" spans="1:12" ht="15" customHeight="1" x14ac:dyDescent="0.2">
      <c r="A14" s="204"/>
      <c r="B14" s="77" t="s">
        <v>87</v>
      </c>
      <c r="C14" s="23">
        <v>188.87292754712587</v>
      </c>
      <c r="D14" s="24">
        <v>188.70014215980095</v>
      </c>
      <c r="E14" s="24">
        <v>161.92624386742114</v>
      </c>
      <c r="F14" s="35">
        <v>185.07487742535213</v>
      </c>
      <c r="G14" s="91">
        <v>198.86028258785061</v>
      </c>
      <c r="H14" s="45">
        <v>193.98102577546663</v>
      </c>
      <c r="I14" s="24">
        <v>194.1131814624234</v>
      </c>
      <c r="J14" s="24">
        <v>166.63666739508224</v>
      </c>
      <c r="K14" s="35">
        <v>190.15224869676766</v>
      </c>
      <c r="L14" s="35">
        <v>204.62003199329868</v>
      </c>
    </row>
    <row r="15" spans="1:12" ht="15" customHeight="1" x14ac:dyDescent="0.2">
      <c r="A15" s="202" t="s">
        <v>102</v>
      </c>
      <c r="B15" s="77" t="s">
        <v>84</v>
      </c>
      <c r="C15" s="21">
        <v>39.633299796444895</v>
      </c>
      <c r="D15" s="22">
        <v>38.58820989209412</v>
      </c>
      <c r="E15" s="22">
        <v>24.498379450064569</v>
      </c>
      <c r="F15" s="34">
        <v>31.685891648115664</v>
      </c>
      <c r="G15" s="90">
        <v>34.192988633507177</v>
      </c>
      <c r="H15" s="43">
        <v>40.310905659542009</v>
      </c>
      <c r="I15" s="22">
        <v>39.086871482131805</v>
      </c>
      <c r="J15" s="22">
        <v>24.813628828175204</v>
      </c>
      <c r="K15" s="34">
        <v>32.16427544742114</v>
      </c>
      <c r="L15" s="34">
        <v>34.458942087246882</v>
      </c>
    </row>
    <row r="16" spans="1:12" ht="15" customHeight="1" x14ac:dyDescent="0.2">
      <c r="A16" s="203"/>
      <c r="B16" s="77" t="s">
        <v>85</v>
      </c>
      <c r="C16" s="21">
        <v>28.299466002128256</v>
      </c>
      <c r="D16" s="22">
        <v>28.109119253595953</v>
      </c>
      <c r="E16" s="22">
        <v>21.248871704245975</v>
      </c>
      <c r="F16" s="34">
        <v>25.425882250687675</v>
      </c>
      <c r="G16" s="90">
        <v>24.787473478273451</v>
      </c>
      <c r="H16" s="43">
        <v>40.5898267906501</v>
      </c>
      <c r="I16" s="22">
        <v>40.479125279735165</v>
      </c>
      <c r="J16" s="22">
        <v>30.008985824183377</v>
      </c>
      <c r="K16" s="34">
        <v>36.524465700138386</v>
      </c>
      <c r="L16" s="34">
        <v>35.74063951851052</v>
      </c>
    </row>
    <row r="17" spans="1:12" ht="15" customHeight="1" x14ac:dyDescent="0.2">
      <c r="A17" s="203"/>
      <c r="B17" s="77" t="s">
        <v>86</v>
      </c>
      <c r="C17" s="21">
        <v>92.618859188278336</v>
      </c>
      <c r="D17" s="22">
        <v>92.301655974155409</v>
      </c>
      <c r="E17" s="22">
        <v>76.114609424603913</v>
      </c>
      <c r="F17" s="34">
        <v>89.077950524964891</v>
      </c>
      <c r="G17" s="90">
        <v>88.36996918135597</v>
      </c>
      <c r="H17" s="43">
        <v>101.51182235021592</v>
      </c>
      <c r="I17" s="22">
        <v>101.1478011947187</v>
      </c>
      <c r="J17" s="22">
        <v>83.833104181069984</v>
      </c>
      <c r="K17" s="34">
        <v>97.929815827707358</v>
      </c>
      <c r="L17" s="34">
        <v>97.235903111102061</v>
      </c>
    </row>
    <row r="18" spans="1:12" ht="15" customHeight="1" x14ac:dyDescent="0.2">
      <c r="A18" s="204"/>
      <c r="B18" s="77" t="s">
        <v>87</v>
      </c>
      <c r="C18" s="21">
        <v>199.31845957237252</v>
      </c>
      <c r="D18" s="22">
        <v>202.66288372804866</v>
      </c>
      <c r="E18" s="22">
        <v>166.24900846866694</v>
      </c>
      <c r="F18" s="34">
        <v>196.64745519801093</v>
      </c>
      <c r="G18" s="90">
        <v>204.58604251131936</v>
      </c>
      <c r="H18" s="43">
        <v>204.39843679749802</v>
      </c>
      <c r="I18" s="22">
        <v>207.74558488258111</v>
      </c>
      <c r="J18" s="22">
        <v>171.26549404921431</v>
      </c>
      <c r="K18" s="34">
        <v>202.4292888585577</v>
      </c>
      <c r="L18" s="34">
        <v>211.08556428714331</v>
      </c>
    </row>
    <row r="19" spans="1:12" ht="15" customHeight="1" x14ac:dyDescent="0.2">
      <c r="A19" s="202" t="s">
        <v>103</v>
      </c>
      <c r="B19" s="77" t="s">
        <v>84</v>
      </c>
      <c r="C19" s="31">
        <v>47.3627639856523</v>
      </c>
      <c r="D19" s="32">
        <v>46.042012279532884</v>
      </c>
      <c r="E19" s="32">
        <v>30.956444258189681</v>
      </c>
      <c r="F19" s="33">
        <v>36.412926799750458</v>
      </c>
      <c r="G19" s="89">
        <v>44.285754657315941</v>
      </c>
      <c r="H19" s="44">
        <v>48.007299089528445</v>
      </c>
      <c r="I19" s="32">
        <v>46.687663877607875</v>
      </c>
      <c r="J19" s="32">
        <v>31.468765336037034</v>
      </c>
      <c r="K19" s="33">
        <v>37.437617804571978</v>
      </c>
      <c r="L19" s="33">
        <v>45.093554321828435</v>
      </c>
    </row>
    <row r="20" spans="1:12" ht="15" customHeight="1" x14ac:dyDescent="0.2">
      <c r="A20" s="203"/>
      <c r="B20" s="77" t="s">
        <v>85</v>
      </c>
      <c r="C20" s="21">
        <v>29.625325692508021</v>
      </c>
      <c r="D20" s="22">
        <v>29.257443005158137</v>
      </c>
      <c r="E20" s="22">
        <v>24.599951051767256</v>
      </c>
      <c r="F20" s="34">
        <v>26.895344479580693</v>
      </c>
      <c r="G20" s="90">
        <v>27.328087895648533</v>
      </c>
      <c r="H20" s="43">
        <v>43.420020897025481</v>
      </c>
      <c r="I20" s="22">
        <v>43.213818246537883</v>
      </c>
      <c r="J20" s="22">
        <v>34.822390604516762</v>
      </c>
      <c r="K20" s="34">
        <v>39.027246518240737</v>
      </c>
      <c r="L20" s="34">
        <v>39.005664790868487</v>
      </c>
    </row>
    <row r="21" spans="1:12" ht="15" customHeight="1" x14ac:dyDescent="0.2">
      <c r="A21" s="203"/>
      <c r="B21" s="77" t="s">
        <v>86</v>
      </c>
      <c r="C21" s="21">
        <v>89.41280212468601</v>
      </c>
      <c r="D21" s="22">
        <v>89.824063525444728</v>
      </c>
      <c r="E21" s="22">
        <v>78.360343865047483</v>
      </c>
      <c r="F21" s="34">
        <v>88.216924635008155</v>
      </c>
      <c r="G21" s="90">
        <v>89.418130221122453</v>
      </c>
      <c r="H21" s="43">
        <v>97.917849947100564</v>
      </c>
      <c r="I21" s="22">
        <v>98.162443467080436</v>
      </c>
      <c r="J21" s="22">
        <v>85.50526231919244</v>
      </c>
      <c r="K21" s="34">
        <v>95.900138814613769</v>
      </c>
      <c r="L21" s="34">
        <v>97.194331502766119</v>
      </c>
    </row>
    <row r="22" spans="1:12" ht="15" customHeight="1" x14ac:dyDescent="0.2">
      <c r="A22" s="204"/>
      <c r="B22" s="77" t="s">
        <v>87</v>
      </c>
      <c r="C22" s="23">
        <v>196.5670735021842</v>
      </c>
      <c r="D22" s="24">
        <v>194.97025133027475</v>
      </c>
      <c r="E22" s="24">
        <v>169.42683394846489</v>
      </c>
      <c r="F22" s="35">
        <v>192.1578881741319</v>
      </c>
      <c r="G22" s="91">
        <v>204.62851907929297</v>
      </c>
      <c r="H22" s="45">
        <v>200.36485262770128</v>
      </c>
      <c r="I22" s="24">
        <v>199.08367586203843</v>
      </c>
      <c r="J22" s="24">
        <v>172.97530960716625</v>
      </c>
      <c r="K22" s="35">
        <v>196.66349711573545</v>
      </c>
      <c r="L22" s="35">
        <v>209.49948616842258</v>
      </c>
    </row>
    <row r="23" spans="1:12" ht="15" customHeight="1" x14ac:dyDescent="0.2">
      <c r="A23" s="202" t="s">
        <v>106</v>
      </c>
      <c r="B23" s="77" t="s">
        <v>84</v>
      </c>
      <c r="C23" s="21">
        <v>53.868026600512451</v>
      </c>
      <c r="D23" s="22">
        <v>53.113965325661354</v>
      </c>
      <c r="E23" s="22">
        <v>35.119979300607753</v>
      </c>
      <c r="F23" s="34">
        <v>43.508694561860068</v>
      </c>
      <c r="G23" s="90">
        <v>50.227926221437144</v>
      </c>
      <c r="H23" s="43">
        <v>54.83788363359664</v>
      </c>
      <c r="I23" s="22">
        <v>54.083984984612144</v>
      </c>
      <c r="J23" s="22">
        <v>35.808769064773742</v>
      </c>
      <c r="K23" s="34">
        <v>44.108163722117887</v>
      </c>
      <c r="L23" s="34">
        <v>50.909367843435163</v>
      </c>
    </row>
    <row r="24" spans="1:12" ht="15" customHeight="1" x14ac:dyDescent="0.2">
      <c r="A24" s="203"/>
      <c r="B24" s="77" t="s">
        <v>85</v>
      </c>
      <c r="C24" s="21">
        <v>31.531585725065444</v>
      </c>
      <c r="D24" s="22">
        <v>30.920900062238385</v>
      </c>
      <c r="E24" s="22">
        <v>24.289768570360756</v>
      </c>
      <c r="F24" s="34">
        <v>27.663716875849406</v>
      </c>
      <c r="G24" s="90">
        <v>29.167991475579694</v>
      </c>
      <c r="H24" s="43">
        <v>48.690719947348015</v>
      </c>
      <c r="I24" s="22">
        <v>49.216300252566114</v>
      </c>
      <c r="J24" s="22">
        <v>37.927927546434283</v>
      </c>
      <c r="K24" s="34">
        <v>43.964368836836009</v>
      </c>
      <c r="L24" s="34">
        <v>45.534303376861388</v>
      </c>
    </row>
    <row r="25" spans="1:12" ht="15" customHeight="1" x14ac:dyDescent="0.2">
      <c r="A25" s="203"/>
      <c r="B25" s="77" t="s">
        <v>86</v>
      </c>
      <c r="C25" s="21">
        <v>93.435895054928707</v>
      </c>
      <c r="D25" s="22">
        <v>94.131923409036261</v>
      </c>
      <c r="E25" s="22">
        <v>78.911770165810225</v>
      </c>
      <c r="F25" s="34">
        <v>88.945688063038943</v>
      </c>
      <c r="G25" s="90">
        <v>92.466527500105883</v>
      </c>
      <c r="H25" s="43">
        <v>103.88272150424756</v>
      </c>
      <c r="I25" s="22">
        <v>104.84967551826165</v>
      </c>
      <c r="J25" s="22">
        <v>88.202436194101978</v>
      </c>
      <c r="K25" s="34">
        <v>99.178339947584575</v>
      </c>
      <c r="L25" s="34">
        <v>102.51244157442294</v>
      </c>
    </row>
    <row r="26" spans="1:12" ht="15" customHeight="1" x14ac:dyDescent="0.2">
      <c r="A26" s="204"/>
      <c r="B26" s="77" t="s">
        <v>87</v>
      </c>
      <c r="C26" s="21">
        <v>190.0659965310825</v>
      </c>
      <c r="D26" s="22">
        <v>193.8790522892256</v>
      </c>
      <c r="E26" s="22">
        <v>164.25951695388633</v>
      </c>
      <c r="F26" s="34">
        <v>191.04816988424835</v>
      </c>
      <c r="G26" s="90">
        <v>210.70675984020033</v>
      </c>
      <c r="H26" s="43">
        <v>194.7764637407777</v>
      </c>
      <c r="I26" s="22">
        <v>198.90680830604219</v>
      </c>
      <c r="J26" s="22">
        <v>168.97168264427361</v>
      </c>
      <c r="K26" s="34">
        <v>196.61172921439257</v>
      </c>
      <c r="L26" s="34">
        <v>216.81034305790001</v>
      </c>
    </row>
    <row r="27" spans="1:12" ht="15" customHeight="1" x14ac:dyDescent="0.2">
      <c r="A27" s="202" t="s">
        <v>107</v>
      </c>
      <c r="B27" s="77" t="s">
        <v>84</v>
      </c>
      <c r="C27" s="31">
        <v>37.930742930040012</v>
      </c>
      <c r="D27" s="32">
        <v>36.674901320193378</v>
      </c>
      <c r="E27" s="32">
        <v>24.005820003378961</v>
      </c>
      <c r="F27" s="33">
        <v>30.278225637650145</v>
      </c>
      <c r="G27" s="89">
        <v>32.992299613507122</v>
      </c>
      <c r="H27" s="44">
        <v>38.542159956840933</v>
      </c>
      <c r="I27" s="32">
        <v>37.284152131885044</v>
      </c>
      <c r="J27" s="32">
        <v>24.311843204555178</v>
      </c>
      <c r="K27" s="33">
        <v>30.619119869103084</v>
      </c>
      <c r="L27" s="33">
        <v>33.345751410647942</v>
      </c>
    </row>
    <row r="28" spans="1:12" ht="15" customHeight="1" x14ac:dyDescent="0.2">
      <c r="A28" s="203"/>
      <c r="B28" s="77" t="s">
        <v>85</v>
      </c>
      <c r="C28" s="21">
        <v>27.64992993748351</v>
      </c>
      <c r="D28" s="22">
        <v>26.921290970359575</v>
      </c>
      <c r="E28" s="22">
        <v>21.141410296613369</v>
      </c>
      <c r="F28" s="34">
        <v>24.007407326969432</v>
      </c>
      <c r="G28" s="90">
        <v>24.123295122382572</v>
      </c>
      <c r="H28" s="43">
        <v>39.861163767265339</v>
      </c>
      <c r="I28" s="22">
        <v>39.699284770113408</v>
      </c>
      <c r="J28" s="22">
        <v>30.254728550691627</v>
      </c>
      <c r="K28" s="34">
        <v>35.0391205158734</v>
      </c>
      <c r="L28" s="34">
        <v>34.599674532796698</v>
      </c>
    </row>
    <row r="29" spans="1:12" ht="15" customHeight="1" x14ac:dyDescent="0.2">
      <c r="A29" s="203"/>
      <c r="B29" s="77" t="s">
        <v>86</v>
      </c>
      <c r="C29" s="21">
        <v>92.071703012677034</v>
      </c>
      <c r="D29" s="22">
        <v>92.658115623040473</v>
      </c>
      <c r="E29" s="22">
        <v>76.917292535802616</v>
      </c>
      <c r="F29" s="34">
        <v>87.797649017097058</v>
      </c>
      <c r="G29" s="90">
        <v>89.146203933528327</v>
      </c>
      <c r="H29" s="43">
        <v>100.42886662811678</v>
      </c>
      <c r="I29" s="22">
        <v>101.13363370908209</v>
      </c>
      <c r="J29" s="22">
        <v>84.491555528175681</v>
      </c>
      <c r="K29" s="34">
        <v>96.028570307346129</v>
      </c>
      <c r="L29" s="34">
        <v>97.411538232047391</v>
      </c>
    </row>
    <row r="30" spans="1:12" ht="15" customHeight="1" x14ac:dyDescent="0.2">
      <c r="A30" s="204"/>
      <c r="B30" s="77" t="s">
        <v>87</v>
      </c>
      <c r="C30" s="23">
        <v>204.50723677807238</v>
      </c>
      <c r="D30" s="24">
        <v>204.89909435895433</v>
      </c>
      <c r="E30" s="24">
        <v>165.99137563507742</v>
      </c>
      <c r="F30" s="35">
        <v>190.62054398958179</v>
      </c>
      <c r="G30" s="91">
        <v>205.7959635762771</v>
      </c>
      <c r="H30" s="45">
        <v>208.86767011172333</v>
      </c>
      <c r="I30" s="24">
        <v>209.52917891946987</v>
      </c>
      <c r="J30" s="24">
        <v>170.37515102888145</v>
      </c>
      <c r="K30" s="35">
        <v>195.78483310660764</v>
      </c>
      <c r="L30" s="35">
        <v>211.02581431343239</v>
      </c>
    </row>
    <row r="31" spans="1:12" ht="15" customHeight="1" x14ac:dyDescent="0.2">
      <c r="A31" s="202" t="s">
        <v>51</v>
      </c>
      <c r="B31" s="77" t="s">
        <v>84</v>
      </c>
      <c r="C31" s="21">
        <v>48.999934277290933</v>
      </c>
      <c r="D31" s="22">
        <v>47.821456398326013</v>
      </c>
      <c r="E31" s="22">
        <v>31.712637479668999</v>
      </c>
      <c r="F31" s="34">
        <v>38.076688194783308</v>
      </c>
      <c r="G31" s="90">
        <v>44.312920340886834</v>
      </c>
      <c r="H31" s="43">
        <v>49.488991399919328</v>
      </c>
      <c r="I31" s="22">
        <v>48.32599890780385</v>
      </c>
      <c r="J31" s="22">
        <v>32.110919717519451</v>
      </c>
      <c r="K31" s="34">
        <v>38.702657550457573</v>
      </c>
      <c r="L31" s="34">
        <v>44.945962060042355</v>
      </c>
    </row>
    <row r="32" spans="1:12" ht="15" customHeight="1" x14ac:dyDescent="0.2">
      <c r="A32" s="203"/>
      <c r="B32" s="77" t="s">
        <v>85</v>
      </c>
      <c r="C32" s="21">
        <v>33.231755445274793</v>
      </c>
      <c r="D32" s="22">
        <v>32.799220338863911</v>
      </c>
      <c r="E32" s="22">
        <v>27.081425854179333</v>
      </c>
      <c r="F32" s="34">
        <v>29.999700218795926</v>
      </c>
      <c r="G32" s="90">
        <v>29.958412090529443</v>
      </c>
      <c r="H32" s="43">
        <v>54.540351487171264</v>
      </c>
      <c r="I32" s="22">
        <v>54.576279883563622</v>
      </c>
      <c r="J32" s="22">
        <v>44.392452973219932</v>
      </c>
      <c r="K32" s="34">
        <v>50.171302818315418</v>
      </c>
      <c r="L32" s="34">
        <v>49.352420947364351</v>
      </c>
    </row>
    <row r="33" spans="1:12" ht="15" customHeight="1" x14ac:dyDescent="0.2">
      <c r="A33" s="203"/>
      <c r="B33" s="77" t="s">
        <v>86</v>
      </c>
      <c r="C33" s="21">
        <v>97.43564519208735</v>
      </c>
      <c r="D33" s="22">
        <v>97.526893063722653</v>
      </c>
      <c r="E33" s="22">
        <v>86.821437095549683</v>
      </c>
      <c r="F33" s="34">
        <v>96.502893391223765</v>
      </c>
      <c r="G33" s="90">
        <v>95.493562158157957</v>
      </c>
      <c r="H33" s="43">
        <v>108.07792697526263</v>
      </c>
      <c r="I33" s="22">
        <v>108.21376336794989</v>
      </c>
      <c r="J33" s="22">
        <v>96.25474240364511</v>
      </c>
      <c r="K33" s="34">
        <v>106.78215066796501</v>
      </c>
      <c r="L33" s="34">
        <v>105.15718022211642</v>
      </c>
    </row>
    <row r="34" spans="1:12" ht="15" customHeight="1" x14ac:dyDescent="0.2">
      <c r="A34" s="204"/>
      <c r="B34" s="77" t="s">
        <v>87</v>
      </c>
      <c r="C34" s="21">
        <v>214.94179397257025</v>
      </c>
      <c r="D34" s="22">
        <v>214.12812324317554</v>
      </c>
      <c r="E34" s="22">
        <v>187.16999027645915</v>
      </c>
      <c r="F34" s="34">
        <v>212.12959146180688</v>
      </c>
      <c r="G34" s="90">
        <v>217.54551416330449</v>
      </c>
      <c r="H34" s="43">
        <v>220.50263686353543</v>
      </c>
      <c r="I34" s="22">
        <v>219.93811982625647</v>
      </c>
      <c r="J34" s="22">
        <v>192.42497385612754</v>
      </c>
      <c r="K34" s="34">
        <v>217.93973678412578</v>
      </c>
      <c r="L34" s="34">
        <v>223.32257008543525</v>
      </c>
    </row>
    <row r="35" spans="1:12" ht="15" customHeight="1" x14ac:dyDescent="0.2">
      <c r="A35" s="202" t="s">
        <v>52</v>
      </c>
      <c r="B35" s="77" t="s">
        <v>84</v>
      </c>
      <c r="C35" s="31">
        <v>44.199638371075039</v>
      </c>
      <c r="D35" s="32">
        <v>41.375444374524889</v>
      </c>
      <c r="E35" s="32">
        <v>27.549804905848319</v>
      </c>
      <c r="F35" s="33">
        <v>32.469712699933766</v>
      </c>
      <c r="G35" s="89">
        <v>41.60816493641461</v>
      </c>
      <c r="H35" s="44">
        <v>44.781138989745727</v>
      </c>
      <c r="I35" s="32">
        <v>41.821448335444316</v>
      </c>
      <c r="J35" s="32">
        <v>28.04197496371545</v>
      </c>
      <c r="K35" s="33">
        <v>32.984176999104484</v>
      </c>
      <c r="L35" s="33">
        <v>42.41643667350251</v>
      </c>
    </row>
    <row r="36" spans="1:12" ht="15" customHeight="1" x14ac:dyDescent="0.2">
      <c r="A36" s="203"/>
      <c r="B36" s="77" t="s">
        <v>85</v>
      </c>
      <c r="C36" s="21">
        <v>29.932746772680822</v>
      </c>
      <c r="D36" s="22">
        <v>29.451518024714748</v>
      </c>
      <c r="E36" s="22">
        <v>25.175975429137097</v>
      </c>
      <c r="F36" s="34">
        <v>27.698338863586027</v>
      </c>
      <c r="G36" s="90">
        <v>27.757299588756009</v>
      </c>
      <c r="H36" s="43">
        <v>41.027831294209179</v>
      </c>
      <c r="I36" s="22">
        <v>40.038452444421708</v>
      </c>
      <c r="J36" s="22">
        <v>32.988032845495354</v>
      </c>
      <c r="K36" s="34">
        <v>37.066894655681303</v>
      </c>
      <c r="L36" s="34">
        <v>36.41524233431425</v>
      </c>
    </row>
    <row r="37" spans="1:12" ht="15" customHeight="1" x14ac:dyDescent="0.2">
      <c r="A37" s="203"/>
      <c r="B37" s="77" t="s">
        <v>86</v>
      </c>
      <c r="C37" s="21">
        <v>86.632821274653594</v>
      </c>
      <c r="D37" s="22">
        <v>87.289090022497646</v>
      </c>
      <c r="E37" s="22">
        <v>77.179053759016654</v>
      </c>
      <c r="F37" s="34">
        <v>87.016871232135571</v>
      </c>
      <c r="G37" s="90">
        <v>86.82388809233278</v>
      </c>
      <c r="H37" s="43">
        <v>94.655070810798392</v>
      </c>
      <c r="I37" s="22">
        <v>94.922333885777803</v>
      </c>
      <c r="J37" s="22">
        <v>84.090929863816967</v>
      </c>
      <c r="K37" s="34">
        <v>94.569885783505612</v>
      </c>
      <c r="L37" s="34">
        <v>94.33005789763385</v>
      </c>
    </row>
    <row r="38" spans="1:12" ht="15" customHeight="1" x14ac:dyDescent="0.2">
      <c r="A38" s="204"/>
      <c r="B38" s="77" t="s">
        <v>87</v>
      </c>
      <c r="C38" s="23">
        <v>197.94835771973578</v>
      </c>
      <c r="D38" s="24">
        <v>204.5504225341034</v>
      </c>
      <c r="E38" s="24">
        <v>181.36531338323886</v>
      </c>
      <c r="F38" s="35">
        <v>210.26181646524986</v>
      </c>
      <c r="G38" s="91">
        <v>217.41775387299498</v>
      </c>
      <c r="H38" s="45">
        <v>201.77710706349256</v>
      </c>
      <c r="I38" s="24">
        <v>208.24035847623836</v>
      </c>
      <c r="J38" s="24">
        <v>185.03747306992045</v>
      </c>
      <c r="K38" s="35">
        <v>214.40980601776067</v>
      </c>
      <c r="L38" s="35">
        <v>221.76067329646679</v>
      </c>
    </row>
    <row r="39" spans="1:12" ht="15" customHeight="1" x14ac:dyDescent="0.2">
      <c r="A39" s="202" t="s">
        <v>109</v>
      </c>
      <c r="B39" s="77" t="s">
        <v>84</v>
      </c>
      <c r="C39" s="21">
        <v>43.016685537781299</v>
      </c>
      <c r="D39" s="22">
        <v>39.910926491990189</v>
      </c>
      <c r="E39" s="22">
        <v>28.228014273911846</v>
      </c>
      <c r="F39" s="34">
        <v>34.456401418705653</v>
      </c>
      <c r="G39" s="90">
        <v>38.762631976370763</v>
      </c>
      <c r="H39" s="43">
        <v>43.387050365871204</v>
      </c>
      <c r="I39" s="22">
        <v>40.233012240320207</v>
      </c>
      <c r="J39" s="22">
        <v>28.520550818391143</v>
      </c>
      <c r="K39" s="34">
        <v>34.762602330189551</v>
      </c>
      <c r="L39" s="34">
        <v>39.056315411838042</v>
      </c>
    </row>
    <row r="40" spans="1:12" ht="15" customHeight="1" x14ac:dyDescent="0.2">
      <c r="A40" s="203"/>
      <c r="B40" s="77" t="s">
        <v>85</v>
      </c>
      <c r="C40" s="21">
        <v>32.198901760649875</v>
      </c>
      <c r="D40" s="22">
        <v>31.928946627281675</v>
      </c>
      <c r="E40" s="22">
        <v>26.462689470537683</v>
      </c>
      <c r="F40" s="34">
        <v>29.575354350272558</v>
      </c>
      <c r="G40" s="90">
        <v>29.884049400129271</v>
      </c>
      <c r="H40" s="43">
        <v>54.467871808621659</v>
      </c>
      <c r="I40" s="22">
        <v>54.216764947808407</v>
      </c>
      <c r="J40" s="22">
        <v>43.568557340377595</v>
      </c>
      <c r="K40" s="34">
        <v>50.048867205137924</v>
      </c>
      <c r="L40" s="34">
        <v>49.489072748128905</v>
      </c>
    </row>
    <row r="41" spans="1:12" ht="15" customHeight="1" x14ac:dyDescent="0.2">
      <c r="A41" s="203"/>
      <c r="B41" s="77" t="s">
        <v>86</v>
      </c>
      <c r="C41" s="21">
        <v>96.679477101685222</v>
      </c>
      <c r="D41" s="22">
        <v>97.695923133609156</v>
      </c>
      <c r="E41" s="22">
        <v>85.236977174860357</v>
      </c>
      <c r="F41" s="34">
        <v>94.69732372496928</v>
      </c>
      <c r="G41" s="90">
        <v>95.876174237603564</v>
      </c>
      <c r="H41" s="43">
        <v>107.04940472499929</v>
      </c>
      <c r="I41" s="22">
        <v>107.8753802977033</v>
      </c>
      <c r="J41" s="22">
        <v>94.219670024217024</v>
      </c>
      <c r="K41" s="34">
        <v>104.89326707513409</v>
      </c>
      <c r="L41" s="34">
        <v>106.01834810722782</v>
      </c>
    </row>
    <row r="42" spans="1:12" ht="15" customHeight="1" x14ac:dyDescent="0.2">
      <c r="A42" s="204"/>
      <c r="B42" s="77" t="s">
        <v>87</v>
      </c>
      <c r="C42" s="21">
        <v>199.18277625506832</v>
      </c>
      <c r="D42" s="22">
        <v>202.87390000543024</v>
      </c>
      <c r="E42" s="22">
        <v>175.34667181716364</v>
      </c>
      <c r="F42" s="34">
        <v>196.83460639400147</v>
      </c>
      <c r="G42" s="90">
        <v>209.10701696689853</v>
      </c>
      <c r="H42" s="43">
        <v>204.16034752846284</v>
      </c>
      <c r="I42" s="22">
        <v>207.69949915366806</v>
      </c>
      <c r="J42" s="22">
        <v>179.9165669629858</v>
      </c>
      <c r="K42" s="34">
        <v>202.18161334455507</v>
      </c>
      <c r="L42" s="34">
        <v>214.95080948115125</v>
      </c>
    </row>
    <row r="43" spans="1:12" ht="15" customHeight="1" x14ac:dyDescent="0.2">
      <c r="A43" s="202" t="s">
        <v>108</v>
      </c>
      <c r="B43" s="77" t="s">
        <v>84</v>
      </c>
      <c r="C43" s="31">
        <v>42.454573304911186</v>
      </c>
      <c r="D43" s="32">
        <v>43.152089008032306</v>
      </c>
      <c r="E43" s="32">
        <v>29.573036903296117</v>
      </c>
      <c r="F43" s="33">
        <v>36.646532663218601</v>
      </c>
      <c r="G43" s="89">
        <v>40.087778968714005</v>
      </c>
      <c r="H43" s="44">
        <v>43.89426345381181</v>
      </c>
      <c r="I43" s="32">
        <v>44.472027495698661</v>
      </c>
      <c r="J43" s="32">
        <v>30.796309621984136</v>
      </c>
      <c r="K43" s="33">
        <v>38.560903772491216</v>
      </c>
      <c r="L43" s="33">
        <v>41.626631330843274</v>
      </c>
    </row>
    <row r="44" spans="1:12" ht="15" customHeight="1" x14ac:dyDescent="0.2">
      <c r="A44" s="203"/>
      <c r="B44" s="77" t="s">
        <v>85</v>
      </c>
      <c r="C44" s="21">
        <v>31.721512240091009</v>
      </c>
      <c r="D44" s="22">
        <v>31.827584535549988</v>
      </c>
      <c r="E44" s="22">
        <v>25.538714050184691</v>
      </c>
      <c r="F44" s="34">
        <v>28.915549840912803</v>
      </c>
      <c r="G44" s="90">
        <v>29.52576386244359</v>
      </c>
      <c r="H44" s="43">
        <v>51.386901006637238</v>
      </c>
      <c r="I44" s="22">
        <v>51.847279754946811</v>
      </c>
      <c r="J44" s="22">
        <v>40.400494102021938</v>
      </c>
      <c r="K44" s="34">
        <v>46.845627445917017</v>
      </c>
      <c r="L44" s="34">
        <v>46.925201007791607</v>
      </c>
    </row>
    <row r="45" spans="1:12" ht="15" customHeight="1" x14ac:dyDescent="0.2">
      <c r="A45" s="203"/>
      <c r="B45" s="77" t="s">
        <v>86</v>
      </c>
      <c r="C45" s="21">
        <v>95.53069022590887</v>
      </c>
      <c r="D45" s="22">
        <v>95.964261488383087</v>
      </c>
      <c r="E45" s="22">
        <v>83.438155475244997</v>
      </c>
      <c r="F45" s="34">
        <v>93.680139905353698</v>
      </c>
      <c r="G45" s="90">
        <v>95.065910945296778</v>
      </c>
      <c r="H45" s="43">
        <v>106.67848564907054</v>
      </c>
      <c r="I45" s="22">
        <v>106.89759139249958</v>
      </c>
      <c r="J45" s="22">
        <v>92.629721479390014</v>
      </c>
      <c r="K45" s="34">
        <v>104.16970176904339</v>
      </c>
      <c r="L45" s="34">
        <v>105.18365938326389</v>
      </c>
    </row>
    <row r="46" spans="1:12" ht="15" customHeight="1" x14ac:dyDescent="0.2">
      <c r="A46" s="204"/>
      <c r="B46" s="77" t="s">
        <v>87</v>
      </c>
      <c r="C46" s="23">
        <v>201.81280140465091</v>
      </c>
      <c r="D46" s="24">
        <v>205.72096070472455</v>
      </c>
      <c r="E46" s="24">
        <v>177.53073116157424</v>
      </c>
      <c r="F46" s="35">
        <v>205.67694807769666</v>
      </c>
      <c r="G46" s="91">
        <v>218.64302874070677</v>
      </c>
      <c r="H46" s="45">
        <v>206.35232353044074</v>
      </c>
      <c r="I46" s="24">
        <v>210.43334921851456</v>
      </c>
      <c r="J46" s="24">
        <v>181.94467528616357</v>
      </c>
      <c r="K46" s="35">
        <v>210.98098300049375</v>
      </c>
      <c r="L46" s="35">
        <v>224.42982397162373</v>
      </c>
    </row>
    <row r="47" spans="1:12" ht="15" customHeight="1" x14ac:dyDescent="0.2">
      <c r="A47" s="202" t="s">
        <v>104</v>
      </c>
      <c r="B47" s="77" t="s">
        <v>84</v>
      </c>
      <c r="C47" s="21">
        <v>41.388741628622263</v>
      </c>
      <c r="D47" s="22">
        <v>41.652055782364478</v>
      </c>
      <c r="E47" s="22">
        <v>27.06070979894568</v>
      </c>
      <c r="F47" s="34">
        <v>34.723923226240018</v>
      </c>
      <c r="G47" s="90">
        <v>38.7518598347866</v>
      </c>
      <c r="H47" s="43">
        <v>41.755561001020013</v>
      </c>
      <c r="I47" s="22">
        <v>41.990778084127207</v>
      </c>
      <c r="J47" s="22">
        <v>27.292165882112648</v>
      </c>
      <c r="K47" s="34">
        <v>34.974236720317471</v>
      </c>
      <c r="L47" s="34">
        <v>39.052159147466426</v>
      </c>
    </row>
    <row r="48" spans="1:12" ht="15" customHeight="1" x14ac:dyDescent="0.2">
      <c r="A48" s="203"/>
      <c r="B48" s="77" t="s">
        <v>85</v>
      </c>
      <c r="C48" s="21">
        <v>30.846562324569277</v>
      </c>
      <c r="D48" s="22">
        <v>31.36478877571933</v>
      </c>
      <c r="E48" s="22">
        <v>24.434922183047746</v>
      </c>
      <c r="F48" s="34">
        <v>29.077431291470727</v>
      </c>
      <c r="G48" s="90">
        <v>29.360533670655194</v>
      </c>
      <c r="H48" s="43">
        <v>51.63686230428479</v>
      </c>
      <c r="I48" s="22">
        <v>51.949953726805582</v>
      </c>
      <c r="J48" s="22">
        <v>38.887064325494556</v>
      </c>
      <c r="K48" s="34">
        <v>47.288329487183738</v>
      </c>
      <c r="L48" s="34">
        <v>46.526564631532722</v>
      </c>
    </row>
    <row r="49" spans="1:12" ht="15" customHeight="1" x14ac:dyDescent="0.2">
      <c r="A49" s="203"/>
      <c r="B49" s="77" t="s">
        <v>86</v>
      </c>
      <c r="C49" s="21">
        <v>92.488813460139667</v>
      </c>
      <c r="D49" s="22">
        <v>92.545257219107953</v>
      </c>
      <c r="E49" s="22">
        <v>75.397174283736973</v>
      </c>
      <c r="F49" s="34">
        <v>90.679510717814651</v>
      </c>
      <c r="G49" s="90">
        <v>90.50723357271724</v>
      </c>
      <c r="H49" s="43">
        <v>101.92243837745914</v>
      </c>
      <c r="I49" s="22">
        <v>101.99664811769924</v>
      </c>
      <c r="J49" s="22">
        <v>83.083146367550356</v>
      </c>
      <c r="K49" s="34">
        <v>99.518451338923995</v>
      </c>
      <c r="L49" s="34">
        <v>99.152499432497933</v>
      </c>
    </row>
    <row r="50" spans="1:12" ht="15" customHeight="1" x14ac:dyDescent="0.2">
      <c r="A50" s="204"/>
      <c r="B50" s="77" t="s">
        <v>87</v>
      </c>
      <c r="C50" s="21">
        <v>208.46484493921579</v>
      </c>
      <c r="D50" s="22">
        <v>209.54845100890103</v>
      </c>
      <c r="E50" s="22">
        <v>170.04523053115753</v>
      </c>
      <c r="F50" s="34">
        <v>211.28980176960508</v>
      </c>
      <c r="G50" s="90">
        <v>217.78793664625383</v>
      </c>
      <c r="H50" s="43">
        <v>213.00708822163884</v>
      </c>
      <c r="I50" s="22">
        <v>214.3423609450636</v>
      </c>
      <c r="J50" s="22">
        <v>174.2355364271445</v>
      </c>
      <c r="K50" s="34">
        <v>216.26933983515897</v>
      </c>
      <c r="L50" s="34">
        <v>223.02688444933733</v>
      </c>
    </row>
    <row r="51" spans="1:12" ht="15" customHeight="1" x14ac:dyDescent="0.2">
      <c r="A51" s="202" t="s">
        <v>105</v>
      </c>
      <c r="B51" s="77" t="s">
        <v>84</v>
      </c>
      <c r="C51" s="31">
        <v>43.210111254271489</v>
      </c>
      <c r="D51" s="32">
        <v>41.845603195123836</v>
      </c>
      <c r="E51" s="32">
        <v>27.442720135161142</v>
      </c>
      <c r="F51" s="33">
        <v>37.040341726692148</v>
      </c>
      <c r="G51" s="89">
        <v>40.077691205816144</v>
      </c>
      <c r="H51" s="44">
        <v>45.369511322069812</v>
      </c>
      <c r="I51" s="32">
        <v>43.812577079095803</v>
      </c>
      <c r="J51" s="32">
        <v>29.192146617101645</v>
      </c>
      <c r="K51" s="33">
        <v>39.161000579343145</v>
      </c>
      <c r="L51" s="33">
        <v>42.109820851669653</v>
      </c>
    </row>
    <row r="52" spans="1:12" ht="15" customHeight="1" x14ac:dyDescent="0.2">
      <c r="A52" s="203"/>
      <c r="B52" s="77" t="s">
        <v>85</v>
      </c>
      <c r="C52" s="21">
        <v>33.452868932121248</v>
      </c>
      <c r="D52" s="22">
        <v>34.276801490430309</v>
      </c>
      <c r="E52" s="22">
        <v>27.223727666531261</v>
      </c>
      <c r="F52" s="34">
        <v>32.268485462034562</v>
      </c>
      <c r="G52" s="90">
        <v>32.138868061137934</v>
      </c>
      <c r="H52" s="43">
        <v>59.86048139181684</v>
      </c>
      <c r="I52" s="22">
        <v>60.602287965406987</v>
      </c>
      <c r="J52" s="22">
        <v>46.389250325759591</v>
      </c>
      <c r="K52" s="34">
        <v>56.03685629368811</v>
      </c>
      <c r="L52" s="34">
        <v>55.03089249945436</v>
      </c>
    </row>
    <row r="53" spans="1:12" ht="15" customHeight="1" x14ac:dyDescent="0.2">
      <c r="A53" s="203"/>
      <c r="B53" s="77" t="s">
        <v>86</v>
      </c>
      <c r="C53" s="21">
        <v>104.76065244453031</v>
      </c>
      <c r="D53" s="22">
        <v>104.8974286126757</v>
      </c>
      <c r="E53" s="22">
        <v>89.290306338753112</v>
      </c>
      <c r="F53" s="34">
        <v>102.08133523360475</v>
      </c>
      <c r="G53" s="90">
        <v>102.84469787561282</v>
      </c>
      <c r="H53" s="43">
        <v>119.17358602792682</v>
      </c>
      <c r="I53" s="22">
        <v>119.55577943820262</v>
      </c>
      <c r="J53" s="22">
        <v>101.42654305605134</v>
      </c>
      <c r="K53" s="34">
        <v>116.21298060170119</v>
      </c>
      <c r="L53" s="34">
        <v>116.56165671796106</v>
      </c>
    </row>
    <row r="54" spans="1:12" ht="15" customHeight="1" x14ac:dyDescent="0.2">
      <c r="A54" s="204"/>
      <c r="B54" s="77" t="s">
        <v>87</v>
      </c>
      <c r="C54" s="23">
        <v>218.55202328774718</v>
      </c>
      <c r="D54" s="24">
        <v>221.18043833771398</v>
      </c>
      <c r="E54" s="24">
        <v>189.04762001688684</v>
      </c>
      <c r="F54" s="35">
        <v>213.92641478005993</v>
      </c>
      <c r="G54" s="91">
        <v>224.46803852385548</v>
      </c>
      <c r="H54" s="45">
        <v>225.38080453659072</v>
      </c>
      <c r="I54" s="24">
        <v>228.34198734260829</v>
      </c>
      <c r="J54" s="24">
        <v>195.27644294293313</v>
      </c>
      <c r="K54" s="35">
        <v>221.24845549618325</v>
      </c>
      <c r="L54" s="35">
        <v>232.21463041749797</v>
      </c>
    </row>
    <row r="55" spans="1:12" ht="15" customHeight="1" x14ac:dyDescent="0.2">
      <c r="A55" s="202" t="s">
        <v>53</v>
      </c>
      <c r="B55" s="77" t="s">
        <v>84</v>
      </c>
      <c r="C55" s="31">
        <v>28.545707421680312</v>
      </c>
      <c r="D55" s="32">
        <v>27.139044060856687</v>
      </c>
      <c r="E55" s="32">
        <v>19.957817649173219</v>
      </c>
      <c r="F55" s="33">
        <v>24.06789372004781</v>
      </c>
      <c r="G55" s="89">
        <v>24.983925764725143</v>
      </c>
      <c r="H55" s="44">
        <v>29.3454793968567</v>
      </c>
      <c r="I55" s="32">
        <v>27.50828275556222</v>
      </c>
      <c r="J55" s="32">
        <v>20.01847970889715</v>
      </c>
      <c r="K55" s="33">
        <v>25.037884398941426</v>
      </c>
      <c r="L55" s="33">
        <v>25.96609483655709</v>
      </c>
    </row>
    <row r="56" spans="1:12" ht="15" customHeight="1" x14ac:dyDescent="0.2">
      <c r="A56" s="203"/>
      <c r="B56" s="77" t="s">
        <v>85</v>
      </c>
      <c r="C56" s="21">
        <v>28.117174455989566</v>
      </c>
      <c r="D56" s="22">
        <v>29.61300000940286</v>
      </c>
      <c r="E56" s="22">
        <v>22.412785077283839</v>
      </c>
      <c r="F56" s="34">
        <v>24.531027404013457</v>
      </c>
      <c r="G56" s="90">
        <v>24.944903152347425</v>
      </c>
      <c r="H56" s="43">
        <v>45.283654494608285</v>
      </c>
      <c r="I56" s="22">
        <v>47.749283229678753</v>
      </c>
      <c r="J56" s="22">
        <v>36.127230262880822</v>
      </c>
      <c r="K56" s="34">
        <v>39.825295256362338</v>
      </c>
      <c r="L56" s="34">
        <v>41.499928968169591</v>
      </c>
    </row>
    <row r="57" spans="1:12" ht="15" customHeight="1" x14ac:dyDescent="0.2">
      <c r="A57" s="203"/>
      <c r="B57" s="77" t="s">
        <v>86</v>
      </c>
      <c r="C57" s="21">
        <v>95.541219879350606</v>
      </c>
      <c r="D57" s="22">
        <v>98.50144404897226</v>
      </c>
      <c r="E57" s="22">
        <v>81.645924301064781</v>
      </c>
      <c r="F57" s="34">
        <v>90.768840236513171</v>
      </c>
      <c r="G57" s="90">
        <v>94.394425766773907</v>
      </c>
      <c r="H57" s="43">
        <v>107.28433206151209</v>
      </c>
      <c r="I57" s="22">
        <v>110.23569109948463</v>
      </c>
      <c r="J57" s="22">
        <v>91.429403135995045</v>
      </c>
      <c r="K57" s="34">
        <v>102.97117389743237</v>
      </c>
      <c r="L57" s="34">
        <v>106.40787435533082</v>
      </c>
    </row>
    <row r="58" spans="1:12" ht="15" customHeight="1" x14ac:dyDescent="0.2">
      <c r="A58" s="204"/>
      <c r="B58" s="77" t="s">
        <v>87</v>
      </c>
      <c r="C58" s="23">
        <v>195.08039539455581</v>
      </c>
      <c r="D58" s="24">
        <v>205.23852481850599</v>
      </c>
      <c r="E58" s="24">
        <v>165.86181684883255</v>
      </c>
      <c r="F58" s="35">
        <v>197.61153194924606</v>
      </c>
      <c r="G58" s="91">
        <v>201.02056365277144</v>
      </c>
      <c r="H58" s="45">
        <v>200.73008316577804</v>
      </c>
      <c r="I58" s="24">
        <v>211.27891761305932</v>
      </c>
      <c r="J58" s="24">
        <v>171.05405869202659</v>
      </c>
      <c r="K58" s="35">
        <v>203.44892917417431</v>
      </c>
      <c r="L58" s="35">
        <v>206.71174240128266</v>
      </c>
    </row>
    <row r="59" spans="1:12" ht="15" customHeight="1" x14ac:dyDescent="0.2">
      <c r="A59" s="202" t="s">
        <v>112</v>
      </c>
      <c r="B59" s="75" t="s">
        <v>84</v>
      </c>
      <c r="C59" s="21">
        <v>13.855646573042275</v>
      </c>
      <c r="D59" s="22">
        <v>15.357957037631349</v>
      </c>
      <c r="E59" s="22">
        <v>12.326475497082436</v>
      </c>
      <c r="F59" s="34">
        <v>12.473543411690645</v>
      </c>
      <c r="G59" s="90">
        <v>20.306140381127317</v>
      </c>
      <c r="H59" s="43">
        <v>13.975782236970387</v>
      </c>
      <c r="I59" s="22">
        <v>15.735611718884579</v>
      </c>
      <c r="J59" s="22">
        <v>12.810729891610675</v>
      </c>
      <c r="K59" s="34">
        <v>12.925483390375089</v>
      </c>
      <c r="L59" s="34">
        <v>20.814950276781989</v>
      </c>
    </row>
    <row r="60" spans="1:12" ht="15" customHeight="1" x14ac:dyDescent="0.2">
      <c r="A60" s="203"/>
      <c r="B60" s="75" t="s">
        <v>85</v>
      </c>
      <c r="C60" s="21">
        <v>14.625830347209364</v>
      </c>
      <c r="D60" s="22">
        <v>15.042758892404537</v>
      </c>
      <c r="E60" s="22">
        <v>12.737340564083013</v>
      </c>
      <c r="F60" s="34">
        <v>15.025472798296525</v>
      </c>
      <c r="G60" s="90">
        <v>16.770996250846558</v>
      </c>
      <c r="H60" s="43">
        <v>18.162447736337921</v>
      </c>
      <c r="I60" s="22">
        <v>18.110259072931154</v>
      </c>
      <c r="J60" s="22">
        <v>15.851412352477537</v>
      </c>
      <c r="K60" s="34">
        <v>18.62881446860284</v>
      </c>
      <c r="L60" s="34">
        <v>22.187862458806872</v>
      </c>
    </row>
    <row r="61" spans="1:12" ht="15" customHeight="1" x14ac:dyDescent="0.2">
      <c r="A61" s="203"/>
      <c r="B61" s="75" t="s">
        <v>86</v>
      </c>
      <c r="C61" s="21">
        <v>66.691458841888164</v>
      </c>
      <c r="D61" s="22">
        <v>69.737010114056417</v>
      </c>
      <c r="E61" s="22">
        <v>61.299703540294374</v>
      </c>
      <c r="F61" s="34">
        <v>66.057309788656227</v>
      </c>
      <c r="G61" s="90">
        <v>71.799549027446758</v>
      </c>
      <c r="H61" s="43">
        <v>75.431030257898257</v>
      </c>
      <c r="I61" s="22">
        <v>78.385135378860255</v>
      </c>
      <c r="J61" s="22">
        <v>69.274102090453212</v>
      </c>
      <c r="K61" s="34">
        <v>75.119107764451144</v>
      </c>
      <c r="L61" s="34">
        <v>81.011195431026792</v>
      </c>
    </row>
    <row r="62" spans="1:12" ht="15" customHeight="1" x14ac:dyDescent="0.2">
      <c r="A62" s="204"/>
      <c r="B62" s="75" t="s">
        <v>87</v>
      </c>
      <c r="C62" s="21">
        <v>124.6838134559296</v>
      </c>
      <c r="D62" s="22">
        <v>136.69302732391614</v>
      </c>
      <c r="E62" s="22">
        <v>112.17626371358173</v>
      </c>
      <c r="F62" s="34">
        <v>114.44248971382697</v>
      </c>
      <c r="G62" s="90">
        <v>123.83053218468369</v>
      </c>
      <c r="H62" s="43">
        <v>131.47892102730674</v>
      </c>
      <c r="I62" s="22">
        <v>144.79982182761555</v>
      </c>
      <c r="J62" s="22">
        <v>118.46511540782492</v>
      </c>
      <c r="K62" s="34">
        <v>121.71197635626608</v>
      </c>
      <c r="L62" s="34">
        <v>130.94328939667591</v>
      </c>
    </row>
    <row r="63" spans="1:12" ht="15" customHeight="1" x14ac:dyDescent="0.2">
      <c r="A63" s="202" t="s">
        <v>46</v>
      </c>
      <c r="B63" s="75" t="s">
        <v>84</v>
      </c>
      <c r="C63" s="31">
        <v>17.927809246141958</v>
      </c>
      <c r="D63" s="32">
        <v>18.183905273302269</v>
      </c>
      <c r="E63" s="32">
        <v>14.165070998052695</v>
      </c>
      <c r="F63" s="33">
        <v>14.676195633079294</v>
      </c>
      <c r="G63" s="89">
        <v>17.519510895460108</v>
      </c>
      <c r="H63" s="44">
        <v>18.357217850839969</v>
      </c>
      <c r="I63" s="32">
        <v>18.964809180744698</v>
      </c>
      <c r="J63" s="32">
        <v>15.156043043183953</v>
      </c>
      <c r="K63" s="33">
        <v>15.034151624130008</v>
      </c>
      <c r="L63" s="33">
        <v>18.254595268696196</v>
      </c>
    </row>
    <row r="64" spans="1:12" ht="15" customHeight="1" x14ac:dyDescent="0.2">
      <c r="A64" s="203"/>
      <c r="B64" s="75" t="s">
        <v>85</v>
      </c>
      <c r="C64" s="21">
        <v>14.314022436790122</v>
      </c>
      <c r="D64" s="22">
        <v>13.990597915508772</v>
      </c>
      <c r="E64" s="22">
        <v>11.149155561810348</v>
      </c>
      <c r="F64" s="34">
        <v>11.966396281500284</v>
      </c>
      <c r="G64" s="90">
        <v>12.728610341197063</v>
      </c>
      <c r="H64" s="43">
        <v>29.764746655325343</v>
      </c>
      <c r="I64" s="22">
        <v>28.010012716528376</v>
      </c>
      <c r="J64" s="22">
        <v>21.171534763650502</v>
      </c>
      <c r="K64" s="34">
        <v>22.2644736897876</v>
      </c>
      <c r="L64" s="34">
        <v>24.049880472679462</v>
      </c>
    </row>
    <row r="65" spans="1:12" ht="15" customHeight="1" x14ac:dyDescent="0.2">
      <c r="A65" s="203"/>
      <c r="B65" s="75" t="s">
        <v>86</v>
      </c>
      <c r="C65" s="21">
        <v>69.53140480968041</v>
      </c>
      <c r="D65" s="22">
        <v>65.552040615483833</v>
      </c>
      <c r="E65" s="22">
        <v>56.642871188897011</v>
      </c>
      <c r="F65" s="34">
        <v>59.323292780886021</v>
      </c>
      <c r="G65" s="90">
        <v>63.659556357228446</v>
      </c>
      <c r="H65" s="43">
        <v>81.489918565854495</v>
      </c>
      <c r="I65" s="22">
        <v>76.679751141607269</v>
      </c>
      <c r="J65" s="22">
        <v>65.74496930598572</v>
      </c>
      <c r="K65" s="34">
        <v>68.684146287983538</v>
      </c>
      <c r="L65" s="34">
        <v>73.349719655000968</v>
      </c>
    </row>
    <row r="66" spans="1:12" ht="15" customHeight="1" x14ac:dyDescent="0.2">
      <c r="A66" s="204"/>
      <c r="B66" s="75" t="s">
        <v>87</v>
      </c>
      <c r="C66" s="23">
        <v>120.98400955690227</v>
      </c>
      <c r="D66" s="24">
        <v>118.49380645186237</v>
      </c>
      <c r="E66" s="24">
        <v>98.856793293558582</v>
      </c>
      <c r="F66" s="35">
        <v>102.43478567598298</v>
      </c>
      <c r="G66" s="91">
        <v>114.01807719159225</v>
      </c>
      <c r="H66" s="45">
        <v>125.41523111175748</v>
      </c>
      <c r="I66" s="24">
        <v>121.78928111739179</v>
      </c>
      <c r="J66" s="24">
        <v>102.41157524418311</v>
      </c>
      <c r="K66" s="35">
        <v>105.451719908664</v>
      </c>
      <c r="L66" s="35">
        <v>117.07709877478132</v>
      </c>
    </row>
    <row r="67" spans="1:12" ht="15" customHeight="1" x14ac:dyDescent="0.2">
      <c r="A67" s="202" t="s">
        <v>47</v>
      </c>
      <c r="B67" s="75" t="s">
        <v>84</v>
      </c>
      <c r="C67" s="31">
        <v>11.365214145282694</v>
      </c>
      <c r="D67" s="32">
        <v>11.98461543664318</v>
      </c>
      <c r="E67" s="32">
        <v>10.71777725428279</v>
      </c>
      <c r="F67" s="33">
        <v>11.223179734955806</v>
      </c>
      <c r="G67" s="89">
        <v>12.63530930443908</v>
      </c>
      <c r="H67" s="44">
        <v>11.465495446564601</v>
      </c>
      <c r="I67" s="32">
        <v>12.017998766550264</v>
      </c>
      <c r="J67" s="32">
        <v>10.814624639110647</v>
      </c>
      <c r="K67" s="33">
        <v>11.349995325181295</v>
      </c>
      <c r="L67" s="33">
        <v>12.69786034059967</v>
      </c>
    </row>
    <row r="68" spans="1:12" ht="15" customHeight="1" x14ac:dyDescent="0.2">
      <c r="A68" s="203"/>
      <c r="B68" s="75" t="s">
        <v>85</v>
      </c>
      <c r="C68" s="21">
        <v>10.143264402246849</v>
      </c>
      <c r="D68" s="22">
        <v>11.242780359410917</v>
      </c>
      <c r="E68" s="22">
        <v>8.0431235625195452</v>
      </c>
      <c r="F68" s="34">
        <v>8.6909264343027939</v>
      </c>
      <c r="G68" s="90">
        <v>10.255727679426945</v>
      </c>
      <c r="H68" s="43">
        <v>13.21481629870188</v>
      </c>
      <c r="I68" s="22">
        <v>14.453310894079367</v>
      </c>
      <c r="J68" s="22">
        <v>10.747377227839969</v>
      </c>
      <c r="K68" s="34">
        <v>11.006225733729915</v>
      </c>
      <c r="L68" s="34">
        <v>12.460652593967469</v>
      </c>
    </row>
    <row r="69" spans="1:12" ht="15" customHeight="1" x14ac:dyDescent="0.2">
      <c r="A69" s="203"/>
      <c r="B69" s="75" t="s">
        <v>86</v>
      </c>
      <c r="C69" s="21">
        <v>46.183341862988527</v>
      </c>
      <c r="D69" s="22">
        <v>51.962178561777279</v>
      </c>
      <c r="E69" s="22">
        <v>36.088547725387031</v>
      </c>
      <c r="F69" s="34">
        <v>40.568717072382157</v>
      </c>
      <c r="G69" s="90">
        <v>45.227443586922433</v>
      </c>
      <c r="H69" s="43">
        <v>54.208600436109357</v>
      </c>
      <c r="I69" s="22">
        <v>59.517271877456167</v>
      </c>
      <c r="J69" s="22">
        <v>43.215223096022015</v>
      </c>
      <c r="K69" s="34">
        <v>47.193349930789971</v>
      </c>
      <c r="L69" s="34">
        <v>51.307651837798844</v>
      </c>
    </row>
    <row r="70" spans="1:12" ht="15" customHeight="1" x14ac:dyDescent="0.2">
      <c r="A70" s="204"/>
      <c r="B70" s="75" t="s">
        <v>87</v>
      </c>
      <c r="C70" s="23">
        <v>130.58907983329689</v>
      </c>
      <c r="D70" s="24">
        <v>128.58214808990948</v>
      </c>
      <c r="E70" s="24">
        <v>89.957235453907188</v>
      </c>
      <c r="F70" s="35">
        <v>111.89040213300255</v>
      </c>
      <c r="G70" s="91">
        <v>127.81423931613057</v>
      </c>
      <c r="H70" s="45">
        <v>131.91038586870968</v>
      </c>
      <c r="I70" s="24">
        <v>130.01083862424181</v>
      </c>
      <c r="J70" s="24">
        <v>90.918317029269446</v>
      </c>
      <c r="K70" s="35">
        <v>113.77091309322108</v>
      </c>
      <c r="L70" s="35">
        <v>129.7508186997083</v>
      </c>
    </row>
    <row r="71" spans="1:12" ht="15" customHeight="1" x14ac:dyDescent="0.2">
      <c r="A71" s="202" t="s">
        <v>57</v>
      </c>
      <c r="B71" s="75" t="s">
        <v>84</v>
      </c>
      <c r="C71" s="21">
        <v>27.717691703990955</v>
      </c>
      <c r="D71" s="22">
        <v>26.538405755128476</v>
      </c>
      <c r="E71" s="22">
        <v>20.831370121086081</v>
      </c>
      <c r="F71" s="34">
        <v>23.042750409304738</v>
      </c>
      <c r="G71" s="90">
        <v>25.653910199262999</v>
      </c>
      <c r="H71" s="43">
        <v>28.361905039185025</v>
      </c>
      <c r="I71" s="22">
        <v>27.258375122617764</v>
      </c>
      <c r="J71" s="22">
        <v>21.303278182081559</v>
      </c>
      <c r="K71" s="34">
        <v>23.59982789172749</v>
      </c>
      <c r="L71" s="34">
        <v>26.203023996170302</v>
      </c>
    </row>
    <row r="72" spans="1:12" ht="15" customHeight="1" x14ac:dyDescent="0.2">
      <c r="A72" s="203"/>
      <c r="B72" s="75" t="s">
        <v>85</v>
      </c>
      <c r="C72" s="21">
        <v>21.845386218073727</v>
      </c>
      <c r="D72" s="22">
        <v>22.586139260119356</v>
      </c>
      <c r="E72" s="22">
        <v>19.472113196959516</v>
      </c>
      <c r="F72" s="34">
        <v>20.5189428479162</v>
      </c>
      <c r="G72" s="90">
        <v>20.370563387354196</v>
      </c>
      <c r="H72" s="43">
        <v>32.717500152846029</v>
      </c>
      <c r="I72" s="22">
        <v>33.161377487277157</v>
      </c>
      <c r="J72" s="22">
        <v>27.996364913305129</v>
      </c>
      <c r="K72" s="34">
        <v>29.614410917704916</v>
      </c>
      <c r="L72" s="34">
        <v>28.542590763780609</v>
      </c>
    </row>
    <row r="73" spans="1:12" ht="15" customHeight="1" x14ac:dyDescent="0.2">
      <c r="A73" s="203"/>
      <c r="B73" s="75" t="s">
        <v>86</v>
      </c>
      <c r="C73" s="21">
        <v>71.660137615189555</v>
      </c>
      <c r="D73" s="22">
        <v>74.423127145571996</v>
      </c>
      <c r="E73" s="22">
        <v>67.894720011197478</v>
      </c>
      <c r="F73" s="34">
        <v>76.288871189608315</v>
      </c>
      <c r="G73" s="90">
        <v>76.506115817027265</v>
      </c>
      <c r="H73" s="43">
        <v>80.72695126714072</v>
      </c>
      <c r="I73" s="22">
        <v>83.504531465070784</v>
      </c>
      <c r="J73" s="22">
        <v>76.421412836509816</v>
      </c>
      <c r="K73" s="34">
        <v>84.78654050146136</v>
      </c>
      <c r="L73" s="34">
        <v>84.53467864411455</v>
      </c>
    </row>
    <row r="74" spans="1:12" ht="15" customHeight="1" x14ac:dyDescent="0.2">
      <c r="A74" s="204"/>
      <c r="B74" s="76" t="s">
        <v>87</v>
      </c>
      <c r="C74" s="23">
        <v>156.19030110796206</v>
      </c>
      <c r="D74" s="24">
        <v>162.17954177101623</v>
      </c>
      <c r="E74" s="24">
        <v>147.78668267563734</v>
      </c>
      <c r="F74" s="35">
        <v>163.56608466223969</v>
      </c>
      <c r="G74" s="91">
        <v>168.88049878844478</v>
      </c>
      <c r="H74" s="45">
        <v>160.6807046382568</v>
      </c>
      <c r="I74" s="24">
        <v>166.97836371969728</v>
      </c>
      <c r="J74" s="24">
        <v>152.56918263479193</v>
      </c>
      <c r="K74" s="35">
        <v>168.81432366441419</v>
      </c>
      <c r="L74" s="35">
        <v>173.99456757488082</v>
      </c>
    </row>
    <row r="75" spans="1:12" ht="15" customHeight="1" x14ac:dyDescent="0.2">
      <c r="A75" s="202" t="s">
        <v>113</v>
      </c>
      <c r="B75" s="77" t="s">
        <v>84</v>
      </c>
      <c r="C75" s="111">
        <v>17.342920652044196</v>
      </c>
      <c r="D75" s="33">
        <v>18.60828396142081</v>
      </c>
      <c r="E75" s="33">
        <v>12.752877274893729</v>
      </c>
      <c r="F75" s="33">
        <v>12.794516096495</v>
      </c>
      <c r="G75" s="89">
        <v>14.142295810679814</v>
      </c>
      <c r="H75" s="123">
        <v>17.789519467118296</v>
      </c>
      <c r="I75" s="33">
        <v>19.00526068593112</v>
      </c>
      <c r="J75" s="33">
        <v>13.273909225813512</v>
      </c>
      <c r="K75" s="33">
        <v>12.968422140525028</v>
      </c>
      <c r="L75" s="33">
        <v>14.961060304982329</v>
      </c>
    </row>
    <row r="76" spans="1:12" ht="15" customHeight="1" x14ac:dyDescent="0.2">
      <c r="A76" s="203"/>
      <c r="B76" s="77" t="s">
        <v>85</v>
      </c>
      <c r="C76" s="112">
        <v>9.7565154973844948</v>
      </c>
      <c r="D76" s="34">
        <v>10.00247807294881</v>
      </c>
      <c r="E76" s="34">
        <v>7.7068273676818713</v>
      </c>
      <c r="F76" s="34">
        <v>7.2456475384987789</v>
      </c>
      <c r="G76" s="90">
        <v>7.8912992993551061</v>
      </c>
      <c r="H76" s="124">
        <v>13.435705690200706</v>
      </c>
      <c r="I76" s="34">
        <v>13.261482199175983</v>
      </c>
      <c r="J76" s="34">
        <v>10.914589290666479</v>
      </c>
      <c r="K76" s="34">
        <v>9.8487514632211131</v>
      </c>
      <c r="L76" s="34">
        <v>11.109309662988228</v>
      </c>
    </row>
    <row r="77" spans="1:12" ht="15" customHeight="1" x14ac:dyDescent="0.2">
      <c r="A77" s="203"/>
      <c r="B77" s="77" t="s">
        <v>86</v>
      </c>
      <c r="C77" s="112">
        <v>25.66746369085746</v>
      </c>
      <c r="D77" s="34">
        <v>27.911754485937458</v>
      </c>
      <c r="E77" s="34">
        <v>22.847052270220527</v>
      </c>
      <c r="F77" s="34">
        <v>22.795459378379608</v>
      </c>
      <c r="G77" s="90">
        <v>26.965884802187269</v>
      </c>
      <c r="H77" s="124">
        <v>34.988579483450252</v>
      </c>
      <c r="I77" s="34">
        <v>36.063431396802741</v>
      </c>
      <c r="J77" s="34">
        <v>32.193964508733778</v>
      </c>
      <c r="K77" s="34">
        <v>33.200025899631711</v>
      </c>
      <c r="L77" s="34">
        <v>36.992103449939293</v>
      </c>
    </row>
    <row r="78" spans="1:12" ht="15" customHeight="1" x14ac:dyDescent="0.2">
      <c r="A78" s="204"/>
      <c r="B78" s="77" t="s">
        <v>87</v>
      </c>
      <c r="C78" s="113">
        <v>43.11982615452267</v>
      </c>
      <c r="D78" s="35">
        <v>52.512263534715728</v>
      </c>
      <c r="E78" s="35">
        <v>42.265968210868749</v>
      </c>
      <c r="F78" s="35">
        <v>45.087921446821298</v>
      </c>
      <c r="G78" s="91">
        <v>54.646908393850502</v>
      </c>
      <c r="H78" s="125">
        <v>43.973684098176591</v>
      </c>
      <c r="I78" s="35">
        <v>55.50076633750443</v>
      </c>
      <c r="J78" s="35">
        <v>44.400613070003537</v>
      </c>
      <c r="K78" s="35">
        <v>52.185094267154284</v>
      </c>
      <c r="L78" s="35">
        <v>59.770056055773992</v>
      </c>
    </row>
    <row r="79" spans="1:12" ht="15" customHeight="1" x14ac:dyDescent="0.2">
      <c r="A79" s="205" t="s">
        <v>48</v>
      </c>
      <c r="B79" s="36" t="s">
        <v>84</v>
      </c>
      <c r="C79" s="37">
        <v>44.836242255868349</v>
      </c>
      <c r="D79" s="38">
        <v>43.807382596795158</v>
      </c>
      <c r="E79" s="38">
        <v>29.992506217970497</v>
      </c>
      <c r="F79" s="37">
        <v>37.930627498654687</v>
      </c>
      <c r="G79" s="92">
        <v>41.432989387715324</v>
      </c>
      <c r="H79" s="46">
        <v>45.520690844701612</v>
      </c>
      <c r="I79" s="38">
        <v>44.439849947449432</v>
      </c>
      <c r="J79" s="38">
        <v>30.49695442248105</v>
      </c>
      <c r="K79" s="37">
        <v>38.572210465400289</v>
      </c>
      <c r="L79" s="37">
        <v>42.065809865674709</v>
      </c>
    </row>
    <row r="80" spans="1:12" ht="15" customHeight="1" x14ac:dyDescent="0.2">
      <c r="A80" s="206"/>
      <c r="B80" s="39" t="s">
        <v>85</v>
      </c>
      <c r="C80" s="40">
        <v>29.322564934260914</v>
      </c>
      <c r="D80" s="41">
        <v>29.168598822997748</v>
      </c>
      <c r="E80" s="41">
        <v>23.524061392873552</v>
      </c>
      <c r="F80" s="40">
        <v>26.84152483406411</v>
      </c>
      <c r="G80" s="93">
        <v>27.215570330840706</v>
      </c>
      <c r="H80" s="47">
        <v>45.648317680959103</v>
      </c>
      <c r="I80" s="41">
        <v>45.629605443059226</v>
      </c>
      <c r="J80" s="41">
        <v>35.73116699151489</v>
      </c>
      <c r="K80" s="40">
        <v>41.505945449894973</v>
      </c>
      <c r="L80" s="40">
        <v>41.402463811202828</v>
      </c>
    </row>
    <row r="81" spans="1:12" ht="15" customHeight="1" x14ac:dyDescent="0.2">
      <c r="A81" s="206"/>
      <c r="B81" s="39" t="s">
        <v>86</v>
      </c>
      <c r="C81" s="40">
        <v>90.017706541606216</v>
      </c>
      <c r="D81" s="41">
        <v>90.442266575870534</v>
      </c>
      <c r="E81" s="41">
        <v>76.869290472183152</v>
      </c>
      <c r="F81" s="40">
        <v>87.396433230025494</v>
      </c>
      <c r="G81" s="93">
        <v>88.574245616576306</v>
      </c>
      <c r="H81" s="47">
        <v>100.00594137881187</v>
      </c>
      <c r="I81" s="41">
        <v>100.40887094331764</v>
      </c>
      <c r="J81" s="41">
        <v>85.467067895126789</v>
      </c>
      <c r="K81" s="40">
        <v>96.936718759505069</v>
      </c>
      <c r="L81" s="40">
        <v>97.928363894991818</v>
      </c>
    </row>
    <row r="82" spans="1:12" ht="15" customHeight="1" x14ac:dyDescent="0.2">
      <c r="A82" s="207"/>
      <c r="B82" s="42" t="s">
        <v>87</v>
      </c>
      <c r="C82" s="25">
        <v>201.48096235278371</v>
      </c>
      <c r="D82" s="26">
        <v>203.42407546201139</v>
      </c>
      <c r="E82" s="26">
        <v>171.74550073251399</v>
      </c>
      <c r="F82" s="25">
        <v>198.87252368250648</v>
      </c>
      <c r="G82" s="94">
        <v>210.76879445869744</v>
      </c>
      <c r="H82" s="48">
        <v>206.46481481484111</v>
      </c>
      <c r="I82" s="26">
        <v>208.59636071939104</v>
      </c>
      <c r="J82" s="26">
        <v>176.5164005191009</v>
      </c>
      <c r="K82" s="25">
        <v>204.38152039185326</v>
      </c>
      <c r="L82" s="25">
        <v>216.64455227440263</v>
      </c>
    </row>
    <row r="83" spans="1:12" ht="15" customHeight="1" x14ac:dyDescent="0.2">
      <c r="A83" s="129" t="s">
        <v>114</v>
      </c>
      <c r="B83" s="17"/>
      <c r="C83" s="17"/>
    </row>
  </sheetData>
  <mergeCells count="27">
    <mergeCell ref="A1:F1"/>
    <mergeCell ref="A2:F2"/>
    <mergeCell ref="C4:G4"/>
    <mergeCell ref="H4:L4"/>
    <mergeCell ref="A5:A6"/>
    <mergeCell ref="B5:B6"/>
    <mergeCell ref="C5:G5"/>
    <mergeCell ref="H5:L5"/>
    <mergeCell ref="A7:A10"/>
    <mergeCell ref="A11:A14"/>
    <mergeCell ref="A15:A18"/>
    <mergeCell ref="A19:A22"/>
    <mergeCell ref="A23:A26"/>
    <mergeCell ref="A47:A50"/>
    <mergeCell ref="A51:A54"/>
    <mergeCell ref="A55:A58"/>
    <mergeCell ref="A79:A82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75:A78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L83"/>
  <sheetViews>
    <sheetView zoomScaleNormal="100" workbookViewId="0">
      <pane ySplit="6" topLeftCell="A7" activePane="bottomLeft" state="frozenSplit"/>
      <selection activeCell="G3" sqref="G3:K3"/>
      <selection pane="bottomLeft" activeCell="D20" sqref="D20"/>
    </sheetView>
  </sheetViews>
  <sheetFormatPr baseColWidth="10" defaultColWidth="9.140625" defaultRowHeight="11.25" x14ac:dyDescent="0.2"/>
  <cols>
    <col min="1" max="1" width="27" style="28" bestFit="1" customWidth="1"/>
    <col min="2" max="2" width="18.7109375" style="29" customWidth="1"/>
    <col min="3" max="3" width="7.7109375" style="29" customWidth="1"/>
    <col min="4" max="12" width="7.7109375" style="17" customWidth="1"/>
    <col min="13" max="13" width="8.7109375" style="17" customWidth="1"/>
    <col min="14" max="14" width="22.7109375" style="17" customWidth="1"/>
    <col min="15" max="15" width="18.7109375" style="17" customWidth="1"/>
    <col min="16" max="25" width="7.7109375" style="17" customWidth="1"/>
    <col min="26" max="16384" width="9.140625" style="17"/>
  </cols>
  <sheetData>
    <row r="1" spans="1:12" ht="13.5" customHeight="1" x14ac:dyDescent="0.2">
      <c r="A1" s="196" t="s">
        <v>99</v>
      </c>
      <c r="B1" s="196"/>
      <c r="C1" s="196"/>
      <c r="D1" s="196"/>
      <c r="E1" s="196"/>
      <c r="F1" s="196"/>
    </row>
    <row r="2" spans="1:12" ht="13.5" customHeight="1" x14ac:dyDescent="0.2">
      <c r="A2" s="196" t="s">
        <v>4</v>
      </c>
      <c r="B2" s="196"/>
      <c r="C2" s="196"/>
      <c r="D2" s="196"/>
      <c r="E2" s="196"/>
      <c r="F2" s="196"/>
    </row>
    <row r="3" spans="1:12" ht="16.5" customHeight="1" x14ac:dyDescent="0.2">
      <c r="A3" s="17"/>
      <c r="B3" s="17"/>
      <c r="C3" s="17"/>
    </row>
    <row r="4" spans="1:12" ht="16.5" customHeight="1" x14ac:dyDescent="0.2">
      <c r="A4" s="17"/>
      <c r="B4" s="17"/>
      <c r="C4" s="208" t="s">
        <v>80</v>
      </c>
      <c r="D4" s="209"/>
      <c r="E4" s="209"/>
      <c r="F4" s="209"/>
      <c r="G4" s="210"/>
      <c r="H4" s="209" t="s">
        <v>81</v>
      </c>
      <c r="I4" s="209"/>
      <c r="J4" s="209"/>
      <c r="K4" s="209"/>
      <c r="L4" s="212"/>
    </row>
    <row r="5" spans="1:12" s="18" customFormat="1" ht="16.5" customHeight="1" x14ac:dyDescent="0.2">
      <c r="A5" s="200" t="s">
        <v>111</v>
      </c>
      <c r="B5" s="200" t="s">
        <v>5</v>
      </c>
      <c r="C5" s="198" t="s">
        <v>6</v>
      </c>
      <c r="D5" s="213"/>
      <c r="E5" s="213"/>
      <c r="F5" s="213"/>
      <c r="G5" s="214"/>
      <c r="H5" s="213" t="s">
        <v>6</v>
      </c>
      <c r="I5" s="213"/>
      <c r="J5" s="213"/>
      <c r="K5" s="213"/>
      <c r="L5" s="199"/>
    </row>
    <row r="6" spans="1:12" s="19" customFormat="1" ht="16.5" customHeight="1" x14ac:dyDescent="0.2">
      <c r="A6" s="201"/>
      <c r="B6" s="201"/>
      <c r="C6" s="4">
        <v>2018</v>
      </c>
      <c r="D6" s="4">
        <v>2019</v>
      </c>
      <c r="E6" s="4">
        <v>2020</v>
      </c>
      <c r="F6" s="4">
        <v>2021</v>
      </c>
      <c r="G6" s="95">
        <v>2022</v>
      </c>
      <c r="H6" s="4">
        <v>2018</v>
      </c>
      <c r="I6" s="4">
        <v>2019</v>
      </c>
      <c r="J6" s="4">
        <v>2020</v>
      </c>
      <c r="K6" s="4">
        <v>2021</v>
      </c>
      <c r="L6" s="95">
        <v>2022</v>
      </c>
    </row>
    <row r="7" spans="1:12" ht="15" customHeight="1" x14ac:dyDescent="0.2">
      <c r="A7" s="202" t="s">
        <v>110</v>
      </c>
      <c r="B7" s="77" t="s">
        <v>84</v>
      </c>
      <c r="C7" s="112">
        <v>43.365671396575216</v>
      </c>
      <c r="D7" s="34">
        <v>42.724955335704223</v>
      </c>
      <c r="E7" s="34">
        <v>30.516239667429229</v>
      </c>
      <c r="F7" s="34">
        <v>42.61113760477388</v>
      </c>
      <c r="G7" s="90">
        <v>41.776487064910619</v>
      </c>
      <c r="H7" s="124">
        <v>43.561040108065015</v>
      </c>
      <c r="I7" s="34">
        <v>42.891432335267595</v>
      </c>
      <c r="J7" s="34">
        <v>30.632905386785922</v>
      </c>
      <c r="K7" s="34">
        <v>42.748596918434842</v>
      </c>
      <c r="L7" s="34">
        <v>41.965877534764019</v>
      </c>
    </row>
    <row r="8" spans="1:12" ht="15" customHeight="1" x14ac:dyDescent="0.2">
      <c r="A8" s="203"/>
      <c r="B8" s="77" t="s">
        <v>85</v>
      </c>
      <c r="C8" s="112">
        <v>15.947517101088177</v>
      </c>
      <c r="D8" s="34">
        <v>16.279653023322524</v>
      </c>
      <c r="E8" s="34">
        <v>13.440215362154175</v>
      </c>
      <c r="F8" s="34">
        <v>16.062389058030551</v>
      </c>
      <c r="G8" s="90">
        <v>17.071848324296024</v>
      </c>
      <c r="H8" s="124">
        <v>26.282787416051168</v>
      </c>
      <c r="I8" s="34">
        <v>26.587433539595423</v>
      </c>
      <c r="J8" s="34">
        <v>20.997477951693526</v>
      </c>
      <c r="K8" s="34">
        <v>24.861216316761762</v>
      </c>
      <c r="L8" s="34">
        <v>25.623561577780308</v>
      </c>
    </row>
    <row r="9" spans="1:12" ht="15" customHeight="1" x14ac:dyDescent="0.2">
      <c r="A9" s="203"/>
      <c r="B9" s="77" t="s">
        <v>86</v>
      </c>
      <c r="C9" s="112">
        <v>43.772845515262652</v>
      </c>
      <c r="D9" s="34">
        <v>45.356859851727258</v>
      </c>
      <c r="E9" s="34">
        <v>38.604767872105604</v>
      </c>
      <c r="F9" s="34">
        <v>45.635823138078003</v>
      </c>
      <c r="G9" s="90">
        <v>48.010755338987295</v>
      </c>
      <c r="H9" s="124">
        <v>52.296013838393264</v>
      </c>
      <c r="I9" s="34">
        <v>53.951124296127425</v>
      </c>
      <c r="J9" s="34">
        <v>46.19329251559688</v>
      </c>
      <c r="K9" s="34">
        <v>53.675561056333244</v>
      </c>
      <c r="L9" s="34">
        <v>55.8524778714253</v>
      </c>
    </row>
    <row r="10" spans="1:12" ht="15" customHeight="1" x14ac:dyDescent="0.2">
      <c r="A10" s="204"/>
      <c r="B10" s="77" t="s">
        <v>87</v>
      </c>
      <c r="C10" s="112">
        <v>101.51865631138261</v>
      </c>
      <c r="D10" s="34">
        <v>102.67539682530521</v>
      </c>
      <c r="E10" s="34">
        <v>82.413090687664024</v>
      </c>
      <c r="F10" s="34">
        <v>104.82301182244728</v>
      </c>
      <c r="G10" s="90">
        <v>118.97263960304484</v>
      </c>
      <c r="H10" s="124">
        <v>106.75294397095293</v>
      </c>
      <c r="I10" s="34">
        <v>108.12344954852118</v>
      </c>
      <c r="J10" s="34">
        <v>87.819118414584736</v>
      </c>
      <c r="K10" s="34">
        <v>110.6909363596141</v>
      </c>
      <c r="L10" s="34">
        <v>125.24302104535499</v>
      </c>
    </row>
    <row r="11" spans="1:12" ht="15" customHeight="1" x14ac:dyDescent="0.2">
      <c r="A11" s="202" t="s">
        <v>101</v>
      </c>
      <c r="B11" s="77" t="s">
        <v>84</v>
      </c>
      <c r="C11" s="111">
        <v>32.664637795911048</v>
      </c>
      <c r="D11" s="33">
        <v>30.003654554806023</v>
      </c>
      <c r="E11" s="33">
        <v>18.365292444878644</v>
      </c>
      <c r="F11" s="33">
        <v>24.088923788538132</v>
      </c>
      <c r="G11" s="89">
        <v>28.145719461536714</v>
      </c>
      <c r="H11" s="123">
        <v>33.384924178479842</v>
      </c>
      <c r="I11" s="33">
        <v>30.599753651921372</v>
      </c>
      <c r="J11" s="33">
        <v>18.80826707482629</v>
      </c>
      <c r="K11" s="33">
        <v>24.839198705447544</v>
      </c>
      <c r="L11" s="33">
        <v>28.807884154129042</v>
      </c>
    </row>
    <row r="12" spans="1:12" ht="15" customHeight="1" x14ac:dyDescent="0.2">
      <c r="A12" s="203"/>
      <c r="B12" s="77" t="s">
        <v>85</v>
      </c>
      <c r="C12" s="112">
        <v>17.145774524777014</v>
      </c>
      <c r="D12" s="34">
        <v>16.807643096184758</v>
      </c>
      <c r="E12" s="34">
        <v>12.909654818447601</v>
      </c>
      <c r="F12" s="34">
        <v>15.683197540768353</v>
      </c>
      <c r="G12" s="90">
        <v>15.641744402754133</v>
      </c>
      <c r="H12" s="124">
        <v>32.245493683163097</v>
      </c>
      <c r="I12" s="34">
        <v>31.552414588796989</v>
      </c>
      <c r="J12" s="34">
        <v>24.865863933907935</v>
      </c>
      <c r="K12" s="34">
        <v>29.294466879613065</v>
      </c>
      <c r="L12" s="34">
        <v>29.292412252678403</v>
      </c>
    </row>
    <row r="13" spans="1:12" ht="15" customHeight="1" x14ac:dyDescent="0.2">
      <c r="A13" s="203"/>
      <c r="B13" s="77" t="s">
        <v>86</v>
      </c>
      <c r="C13" s="112">
        <v>44.739909755293738</v>
      </c>
      <c r="D13" s="34">
        <v>46.507864397977855</v>
      </c>
      <c r="E13" s="34">
        <v>40.847297394906747</v>
      </c>
      <c r="F13" s="34">
        <v>48.71767066382413</v>
      </c>
      <c r="G13" s="90">
        <v>50.502014788197755</v>
      </c>
      <c r="H13" s="124">
        <v>53.33920284586776</v>
      </c>
      <c r="I13" s="34">
        <v>55.030542712806536</v>
      </c>
      <c r="J13" s="34">
        <v>48.533377935823502</v>
      </c>
      <c r="K13" s="34">
        <v>56.803856227756611</v>
      </c>
      <c r="L13" s="34">
        <v>58.772750227444462</v>
      </c>
    </row>
    <row r="14" spans="1:12" ht="15" customHeight="1" x14ac:dyDescent="0.2">
      <c r="A14" s="204"/>
      <c r="B14" s="77" t="s">
        <v>87</v>
      </c>
      <c r="C14" s="113">
        <v>89.969140447005529</v>
      </c>
      <c r="D14" s="35">
        <v>92.596984487573906</v>
      </c>
      <c r="E14" s="35">
        <v>78.972062142595348</v>
      </c>
      <c r="F14" s="35">
        <v>100.23294239645023</v>
      </c>
      <c r="G14" s="91">
        <v>109.81204473938406</v>
      </c>
      <c r="H14" s="125">
        <v>94.660915999046367</v>
      </c>
      <c r="I14" s="35">
        <v>97.550494384158199</v>
      </c>
      <c r="J14" s="35">
        <v>83.338262412465838</v>
      </c>
      <c r="K14" s="35">
        <v>104.96002560717776</v>
      </c>
      <c r="L14" s="35">
        <v>115.12680415961373</v>
      </c>
    </row>
    <row r="15" spans="1:12" ht="15" customHeight="1" x14ac:dyDescent="0.2">
      <c r="A15" s="202" t="s">
        <v>102</v>
      </c>
      <c r="B15" s="77" t="s">
        <v>84</v>
      </c>
      <c r="C15" s="112">
        <v>29.509071018405667</v>
      </c>
      <c r="D15" s="34">
        <v>28.703780840251284</v>
      </c>
      <c r="E15" s="34">
        <v>16.834316791108137</v>
      </c>
      <c r="F15" s="34">
        <v>23.483016501201174</v>
      </c>
      <c r="G15" s="90">
        <v>26.293452264319793</v>
      </c>
      <c r="H15" s="124">
        <v>30.15346090782155</v>
      </c>
      <c r="I15" s="34">
        <v>29.168287526861729</v>
      </c>
      <c r="J15" s="34">
        <v>17.142560627482982</v>
      </c>
      <c r="K15" s="34">
        <v>23.912154909401675</v>
      </c>
      <c r="L15" s="34">
        <v>26.53065399333088</v>
      </c>
    </row>
    <row r="16" spans="1:12" ht="15" customHeight="1" x14ac:dyDescent="0.2">
      <c r="A16" s="203"/>
      <c r="B16" s="77" t="s">
        <v>85</v>
      </c>
      <c r="C16" s="112">
        <v>15.770341526602584</v>
      </c>
      <c r="D16" s="34">
        <v>16.283353621515726</v>
      </c>
      <c r="E16" s="34">
        <v>12.075129933116271</v>
      </c>
      <c r="F16" s="34">
        <v>15.478545781058701</v>
      </c>
      <c r="G16" s="90">
        <v>15.57868564466488</v>
      </c>
      <c r="H16" s="124">
        <v>27.819948930728909</v>
      </c>
      <c r="I16" s="34">
        <v>28.454004191955676</v>
      </c>
      <c r="J16" s="34">
        <v>20.701364571749885</v>
      </c>
      <c r="K16" s="34">
        <v>26.376213527224639</v>
      </c>
      <c r="L16" s="34">
        <v>26.423205291409516</v>
      </c>
    </row>
    <row r="17" spans="1:12" ht="15" customHeight="1" x14ac:dyDescent="0.2">
      <c r="A17" s="203"/>
      <c r="B17" s="77" t="s">
        <v>86</v>
      </c>
      <c r="C17" s="112">
        <v>46.861577176952167</v>
      </c>
      <c r="D17" s="34">
        <v>49.285127781885599</v>
      </c>
      <c r="E17" s="34">
        <v>40.939895457706484</v>
      </c>
      <c r="F17" s="34">
        <v>50.806175565765059</v>
      </c>
      <c r="G17" s="90">
        <v>51.539134794665692</v>
      </c>
      <c r="H17" s="124">
        <v>55.096479344378444</v>
      </c>
      <c r="I17" s="34">
        <v>57.52821239942795</v>
      </c>
      <c r="J17" s="34">
        <v>48.222825045507584</v>
      </c>
      <c r="K17" s="34">
        <v>59.057293989532795</v>
      </c>
      <c r="L17" s="34">
        <v>59.901769490814083</v>
      </c>
    </row>
    <row r="18" spans="1:12" ht="15" customHeight="1" x14ac:dyDescent="0.2">
      <c r="A18" s="204"/>
      <c r="B18" s="77" t="s">
        <v>87</v>
      </c>
      <c r="C18" s="112">
        <v>97.939069322180302</v>
      </c>
      <c r="D18" s="34">
        <v>101.71297194424535</v>
      </c>
      <c r="E18" s="34">
        <v>82.32650116052487</v>
      </c>
      <c r="F18" s="34">
        <v>107.24064336265278</v>
      </c>
      <c r="G18" s="90">
        <v>112.43072155540104</v>
      </c>
      <c r="H18" s="124">
        <v>102.61488277066258</v>
      </c>
      <c r="I18" s="34">
        <v>106.45835465875406</v>
      </c>
      <c r="J18" s="34">
        <v>87.032924197056616</v>
      </c>
      <c r="K18" s="34">
        <v>112.72296762186491</v>
      </c>
      <c r="L18" s="34">
        <v>118.60656196788716</v>
      </c>
    </row>
    <row r="19" spans="1:12" ht="15" customHeight="1" x14ac:dyDescent="0.2">
      <c r="A19" s="202" t="s">
        <v>103</v>
      </c>
      <c r="B19" s="77" t="s">
        <v>84</v>
      </c>
      <c r="C19" s="111">
        <v>36.204910384124396</v>
      </c>
      <c r="D19" s="33">
        <v>35.521689181487368</v>
      </c>
      <c r="E19" s="33">
        <v>22.402909741086003</v>
      </c>
      <c r="F19" s="33">
        <v>27.661057725783063</v>
      </c>
      <c r="G19" s="89">
        <v>34.643720363879623</v>
      </c>
      <c r="H19" s="123">
        <v>36.791331667159248</v>
      </c>
      <c r="I19" s="33">
        <v>36.118509986430638</v>
      </c>
      <c r="J19" s="33">
        <v>22.892955989461733</v>
      </c>
      <c r="K19" s="33">
        <v>28.640953495421126</v>
      </c>
      <c r="L19" s="33">
        <v>35.428603725852753</v>
      </c>
    </row>
    <row r="20" spans="1:12" ht="15" customHeight="1" x14ac:dyDescent="0.2">
      <c r="A20" s="203"/>
      <c r="B20" s="77" t="s">
        <v>85</v>
      </c>
      <c r="C20" s="112">
        <v>16.234952272198662</v>
      </c>
      <c r="D20" s="34">
        <v>16.728805430078101</v>
      </c>
      <c r="E20" s="34">
        <v>13.886603384902658</v>
      </c>
      <c r="F20" s="34">
        <v>15.677777534646564</v>
      </c>
      <c r="G20" s="90">
        <v>16.617031644605245</v>
      </c>
      <c r="H20" s="124">
        <v>29.736752955872458</v>
      </c>
      <c r="I20" s="34">
        <v>30.402507777794511</v>
      </c>
      <c r="J20" s="34">
        <v>23.959845373558366</v>
      </c>
      <c r="K20" s="34">
        <v>27.620673909055842</v>
      </c>
      <c r="L20" s="34">
        <v>28.156996722815123</v>
      </c>
    </row>
    <row r="21" spans="1:12" ht="15" customHeight="1" x14ac:dyDescent="0.2">
      <c r="A21" s="203"/>
      <c r="B21" s="77" t="s">
        <v>86</v>
      </c>
      <c r="C21" s="112">
        <v>45.999119024078304</v>
      </c>
      <c r="D21" s="34">
        <v>48.135815795780033</v>
      </c>
      <c r="E21" s="34">
        <v>42.988896479651963</v>
      </c>
      <c r="F21" s="34">
        <v>50.667042662924629</v>
      </c>
      <c r="G21" s="90">
        <v>52.456847927691818</v>
      </c>
      <c r="H21" s="124">
        <v>53.718446340702116</v>
      </c>
      <c r="I21" s="34">
        <v>55.788080274135403</v>
      </c>
      <c r="J21" s="34">
        <v>49.5496449428394</v>
      </c>
      <c r="K21" s="34">
        <v>57.654846490312956</v>
      </c>
      <c r="L21" s="34">
        <v>59.566465705716631</v>
      </c>
    </row>
    <row r="22" spans="1:12" ht="15" customHeight="1" x14ac:dyDescent="0.2">
      <c r="A22" s="204"/>
      <c r="B22" s="77" t="s">
        <v>87</v>
      </c>
      <c r="C22" s="113">
        <v>97.254844572230141</v>
      </c>
      <c r="D22" s="35">
        <v>98.524865814310118</v>
      </c>
      <c r="E22" s="35">
        <v>85.511899754819808</v>
      </c>
      <c r="F22" s="35">
        <v>103.60487923684617</v>
      </c>
      <c r="G22" s="91">
        <v>113.15193677544809</v>
      </c>
      <c r="H22" s="125">
        <v>100.64419480302868</v>
      </c>
      <c r="I22" s="35">
        <v>102.14953658252107</v>
      </c>
      <c r="J22" s="35">
        <v>88.748255009724218</v>
      </c>
      <c r="K22" s="35">
        <v>107.79081311298118</v>
      </c>
      <c r="L22" s="35">
        <v>117.73549584948464</v>
      </c>
    </row>
    <row r="23" spans="1:12" ht="15" customHeight="1" x14ac:dyDescent="0.2">
      <c r="A23" s="202" t="s">
        <v>106</v>
      </c>
      <c r="B23" s="77" t="s">
        <v>84</v>
      </c>
      <c r="C23" s="112">
        <v>43.112391383475277</v>
      </c>
      <c r="D23" s="34">
        <v>42.780561458782735</v>
      </c>
      <c r="E23" s="34">
        <v>27.0287742396218</v>
      </c>
      <c r="F23" s="34">
        <v>34.544410359856627</v>
      </c>
      <c r="G23" s="90">
        <v>41.130680567763626</v>
      </c>
      <c r="H23" s="124">
        <v>44.050536469973608</v>
      </c>
      <c r="I23" s="34">
        <v>43.729025125312404</v>
      </c>
      <c r="J23" s="34">
        <v>27.692667988215522</v>
      </c>
      <c r="K23" s="34">
        <v>35.124452278809791</v>
      </c>
      <c r="L23" s="34">
        <v>41.795086149211691</v>
      </c>
    </row>
    <row r="24" spans="1:12" ht="15" customHeight="1" x14ac:dyDescent="0.2">
      <c r="A24" s="203"/>
      <c r="B24" s="77" t="s">
        <v>85</v>
      </c>
      <c r="C24" s="112">
        <v>18.971935895714957</v>
      </c>
      <c r="D24" s="34">
        <v>19.368759201994582</v>
      </c>
      <c r="E24" s="34">
        <v>14.951074408624498</v>
      </c>
      <c r="F24" s="34">
        <v>17.534839396290394</v>
      </c>
      <c r="G24" s="90">
        <v>19.353733494236781</v>
      </c>
      <c r="H24" s="124">
        <v>35.891973573753454</v>
      </c>
      <c r="I24" s="34">
        <v>37.457648116221939</v>
      </c>
      <c r="J24" s="34">
        <v>28.444279523489989</v>
      </c>
      <c r="K24" s="34">
        <v>33.679752644273933</v>
      </c>
      <c r="L24" s="34">
        <v>35.603597946998917</v>
      </c>
    </row>
    <row r="25" spans="1:12" ht="15" customHeight="1" x14ac:dyDescent="0.2">
      <c r="A25" s="203"/>
      <c r="B25" s="77" t="s">
        <v>86</v>
      </c>
      <c r="C25" s="112">
        <v>48.726446088794887</v>
      </c>
      <c r="D25" s="34">
        <v>50.776779752247556</v>
      </c>
      <c r="E25" s="34">
        <v>43.140549559934414</v>
      </c>
      <c r="F25" s="34">
        <v>50.975864823158851</v>
      </c>
      <c r="G25" s="90">
        <v>54.194148282700944</v>
      </c>
      <c r="H25" s="124">
        <v>58.564682658172082</v>
      </c>
      <c r="I25" s="34">
        <v>60.88645397818734</v>
      </c>
      <c r="J25" s="34">
        <v>51.953781736621629</v>
      </c>
      <c r="K25" s="34">
        <v>60.635502307139781</v>
      </c>
      <c r="L25" s="34">
        <v>63.738194739077613</v>
      </c>
    </row>
    <row r="26" spans="1:12" ht="15" customHeight="1" x14ac:dyDescent="0.2">
      <c r="A26" s="204"/>
      <c r="B26" s="77" t="s">
        <v>87</v>
      </c>
      <c r="C26" s="112">
        <v>89.246567762263652</v>
      </c>
      <c r="D26" s="34">
        <v>92.370644325588827</v>
      </c>
      <c r="E26" s="34">
        <v>77.655401059503419</v>
      </c>
      <c r="F26" s="34">
        <v>99.467109207179575</v>
      </c>
      <c r="G26" s="90">
        <v>113.7068013279642</v>
      </c>
      <c r="H26" s="124">
        <v>93.575443338769702</v>
      </c>
      <c r="I26" s="34">
        <v>97.026283680869724</v>
      </c>
      <c r="J26" s="34">
        <v>82.055377915800989</v>
      </c>
      <c r="K26" s="34">
        <v>104.70156244441372</v>
      </c>
      <c r="L26" s="34">
        <v>119.48169806018448</v>
      </c>
    </row>
    <row r="27" spans="1:12" ht="15" customHeight="1" x14ac:dyDescent="0.2">
      <c r="A27" s="202" t="s">
        <v>107</v>
      </c>
      <c r="B27" s="77" t="s">
        <v>84</v>
      </c>
      <c r="C27" s="111">
        <v>28.112104793766402</v>
      </c>
      <c r="D27" s="33">
        <v>27.149947373472859</v>
      </c>
      <c r="E27" s="33">
        <v>16.695265753058173</v>
      </c>
      <c r="F27" s="33">
        <v>22.171760813699226</v>
      </c>
      <c r="G27" s="89">
        <v>24.752021440949626</v>
      </c>
      <c r="H27" s="123">
        <v>28.638511966573613</v>
      </c>
      <c r="I27" s="33">
        <v>27.699271875817804</v>
      </c>
      <c r="J27" s="33">
        <v>16.960485860744228</v>
      </c>
      <c r="K27" s="33">
        <v>22.464929852748757</v>
      </c>
      <c r="L27" s="33">
        <v>25.060425460023477</v>
      </c>
    </row>
    <row r="28" spans="1:12" ht="15" customHeight="1" x14ac:dyDescent="0.2">
      <c r="A28" s="203"/>
      <c r="B28" s="77" t="s">
        <v>85</v>
      </c>
      <c r="C28" s="112">
        <v>16.628446953630515</v>
      </c>
      <c r="D28" s="34">
        <v>16.676994816881329</v>
      </c>
      <c r="E28" s="34">
        <v>12.901820370292612</v>
      </c>
      <c r="F28" s="34">
        <v>15.583153260525188</v>
      </c>
      <c r="G28" s="90">
        <v>16.019021250142465</v>
      </c>
      <c r="H28" s="124">
        <v>28.645231192755066</v>
      </c>
      <c r="I28" s="34">
        <v>29.248033138787115</v>
      </c>
      <c r="J28" s="34">
        <v>21.886442161824313</v>
      </c>
      <c r="K28" s="34">
        <v>26.475505737229529</v>
      </c>
      <c r="L28" s="34">
        <v>26.361320747009145</v>
      </c>
    </row>
    <row r="29" spans="1:12" ht="15" customHeight="1" x14ac:dyDescent="0.2">
      <c r="A29" s="203"/>
      <c r="B29" s="77" t="s">
        <v>86</v>
      </c>
      <c r="C29" s="112">
        <v>47.946714063450415</v>
      </c>
      <c r="D29" s="34">
        <v>50.297657185678851</v>
      </c>
      <c r="E29" s="34">
        <v>42.354641765547775</v>
      </c>
      <c r="F29" s="34">
        <v>51.203720499138328</v>
      </c>
      <c r="G29" s="90">
        <v>53.193090569665053</v>
      </c>
      <c r="H29" s="124">
        <v>55.494360245200156</v>
      </c>
      <c r="I29" s="34">
        <v>57.973860730474811</v>
      </c>
      <c r="J29" s="34">
        <v>49.343042781965913</v>
      </c>
      <c r="K29" s="34">
        <v>58.698033785080924</v>
      </c>
      <c r="L29" s="34">
        <v>60.734749168320221</v>
      </c>
    </row>
    <row r="30" spans="1:12" ht="15" customHeight="1" x14ac:dyDescent="0.2">
      <c r="A30" s="204"/>
      <c r="B30" s="77" t="s">
        <v>87</v>
      </c>
      <c r="C30" s="113">
        <v>95.410942828033001</v>
      </c>
      <c r="D30" s="35">
        <v>98.934041124046146</v>
      </c>
      <c r="E30" s="35">
        <v>75.671716388603031</v>
      </c>
      <c r="F30" s="35">
        <v>96.655019142375764</v>
      </c>
      <c r="G30" s="91">
        <v>107.99699075192088</v>
      </c>
      <c r="H30" s="125">
        <v>99.448956592246915</v>
      </c>
      <c r="I30" s="35">
        <v>103.24953469524777</v>
      </c>
      <c r="J30" s="35">
        <v>79.816341694931609</v>
      </c>
      <c r="K30" s="35">
        <v>101.5643526348417</v>
      </c>
      <c r="L30" s="35">
        <v>113.03774169982182</v>
      </c>
    </row>
    <row r="31" spans="1:12" ht="15" customHeight="1" x14ac:dyDescent="0.2">
      <c r="A31" s="202" t="s">
        <v>51</v>
      </c>
      <c r="B31" s="77" t="s">
        <v>84</v>
      </c>
      <c r="C31" s="112">
        <v>38.487449522076879</v>
      </c>
      <c r="D31" s="34">
        <v>37.987464213594485</v>
      </c>
      <c r="E31" s="34">
        <v>24.042190146007922</v>
      </c>
      <c r="F31" s="34">
        <v>29.957772223426005</v>
      </c>
      <c r="G31" s="90">
        <v>36.387999571007498</v>
      </c>
      <c r="H31" s="124">
        <v>38.94509930655483</v>
      </c>
      <c r="I31" s="34">
        <v>38.446139222210689</v>
      </c>
      <c r="J31" s="34">
        <v>24.407672670153044</v>
      </c>
      <c r="K31" s="34">
        <v>30.527684621875711</v>
      </c>
      <c r="L31" s="34">
        <v>36.997242729292516</v>
      </c>
    </row>
    <row r="32" spans="1:12" ht="15" customHeight="1" x14ac:dyDescent="0.2">
      <c r="A32" s="203"/>
      <c r="B32" s="77" t="s">
        <v>85</v>
      </c>
      <c r="C32" s="112">
        <v>21.385831082566128</v>
      </c>
      <c r="D32" s="34">
        <v>21.546803014804212</v>
      </c>
      <c r="E32" s="34">
        <v>17.750987915283424</v>
      </c>
      <c r="F32" s="34">
        <v>20.235518551934877</v>
      </c>
      <c r="G32" s="90">
        <v>21.230296187195286</v>
      </c>
      <c r="H32" s="124">
        <v>42.15102344546537</v>
      </c>
      <c r="I32" s="34">
        <v>42.87020237262648</v>
      </c>
      <c r="J32" s="34">
        <v>34.784145057749605</v>
      </c>
      <c r="K32" s="34">
        <v>40.143297858505754</v>
      </c>
      <c r="L32" s="34">
        <v>40.424031996945935</v>
      </c>
    </row>
    <row r="33" spans="1:12" ht="15" customHeight="1" x14ac:dyDescent="0.2">
      <c r="A33" s="203"/>
      <c r="B33" s="77" t="s">
        <v>86</v>
      </c>
      <c r="C33" s="112">
        <v>55.603266070766963</v>
      </c>
      <c r="D33" s="34">
        <v>57.703047075840175</v>
      </c>
      <c r="E33" s="34">
        <v>51.927369940552929</v>
      </c>
      <c r="F33" s="34">
        <v>60.101514791233726</v>
      </c>
      <c r="G33" s="90">
        <v>60.803170698146438</v>
      </c>
      <c r="H33" s="124">
        <v>65.305772022767954</v>
      </c>
      <c r="I33" s="34">
        <v>67.450951582634929</v>
      </c>
      <c r="J33" s="34">
        <v>60.66375880440664</v>
      </c>
      <c r="K33" s="34">
        <v>69.575857228389808</v>
      </c>
      <c r="L33" s="34">
        <v>69.793815978905855</v>
      </c>
    </row>
    <row r="34" spans="1:12" ht="15" customHeight="1" x14ac:dyDescent="0.2">
      <c r="A34" s="204"/>
      <c r="B34" s="77" t="s">
        <v>87</v>
      </c>
      <c r="C34" s="112">
        <v>111.23069076181829</v>
      </c>
      <c r="D34" s="34">
        <v>113.49097619956876</v>
      </c>
      <c r="E34" s="34">
        <v>96.525607711308268</v>
      </c>
      <c r="F34" s="34">
        <v>116.62061169914239</v>
      </c>
      <c r="G34" s="90">
        <v>122.59899969621137</v>
      </c>
      <c r="H34" s="124">
        <v>116.0168888719525</v>
      </c>
      <c r="I34" s="34">
        <v>118.4071271544834</v>
      </c>
      <c r="J34" s="34">
        <v>101.21152830229757</v>
      </c>
      <c r="K34" s="34">
        <v>121.88100301137176</v>
      </c>
      <c r="L34" s="34">
        <v>128.02916542440357</v>
      </c>
    </row>
    <row r="35" spans="1:12" ht="15" customHeight="1" x14ac:dyDescent="0.2">
      <c r="A35" s="202" t="s">
        <v>52</v>
      </c>
      <c r="B35" s="77" t="s">
        <v>84</v>
      </c>
      <c r="C35" s="111">
        <v>35.303797175834006</v>
      </c>
      <c r="D35" s="33">
        <v>32.998575108538304</v>
      </c>
      <c r="E35" s="33">
        <v>20.29029655230811</v>
      </c>
      <c r="F35" s="33">
        <v>24.78197913846223</v>
      </c>
      <c r="G35" s="89">
        <v>33.721572325270174</v>
      </c>
      <c r="H35" s="123">
        <v>35.851749681889075</v>
      </c>
      <c r="I35" s="33">
        <v>33.433143070459792</v>
      </c>
      <c r="J35" s="33">
        <v>20.729734103975193</v>
      </c>
      <c r="K35" s="33">
        <v>25.2905972524151</v>
      </c>
      <c r="L35" s="33">
        <v>34.49418501513361</v>
      </c>
    </row>
    <row r="36" spans="1:12" ht="15" customHeight="1" x14ac:dyDescent="0.2">
      <c r="A36" s="203"/>
      <c r="B36" s="77" t="s">
        <v>85</v>
      </c>
      <c r="C36" s="112">
        <v>18.323774348743786</v>
      </c>
      <c r="D36" s="34">
        <v>18.401100300919236</v>
      </c>
      <c r="E36" s="34">
        <v>15.422681037826017</v>
      </c>
      <c r="F36" s="34">
        <v>17.417756680505555</v>
      </c>
      <c r="G36" s="90">
        <v>18.118447599553061</v>
      </c>
      <c r="H36" s="124">
        <v>29.172518955149254</v>
      </c>
      <c r="I36" s="34">
        <v>28.805893913405431</v>
      </c>
      <c r="J36" s="34">
        <v>23.108030099333799</v>
      </c>
      <c r="K36" s="34">
        <v>26.619161728345535</v>
      </c>
      <c r="L36" s="34">
        <v>26.632091299351998</v>
      </c>
    </row>
    <row r="37" spans="1:12" ht="15" customHeight="1" x14ac:dyDescent="0.2">
      <c r="A37" s="203"/>
      <c r="B37" s="77" t="s">
        <v>86</v>
      </c>
      <c r="C37" s="112">
        <v>46.756395896183761</v>
      </c>
      <c r="D37" s="34">
        <v>48.93622425056332</v>
      </c>
      <c r="E37" s="34">
        <v>43.82448733000853</v>
      </c>
      <c r="F37" s="34">
        <v>51.869604655021611</v>
      </c>
      <c r="G37" s="90">
        <v>52.646688023785941</v>
      </c>
      <c r="H37" s="124">
        <v>54.071871823186356</v>
      </c>
      <c r="I37" s="34">
        <v>55.922855086073881</v>
      </c>
      <c r="J37" s="34">
        <v>50.220144485085335</v>
      </c>
      <c r="K37" s="34">
        <v>58.82497337795489</v>
      </c>
      <c r="L37" s="34">
        <v>59.591900114275511</v>
      </c>
    </row>
    <row r="38" spans="1:12" ht="15" customHeight="1" x14ac:dyDescent="0.2">
      <c r="A38" s="204"/>
      <c r="B38" s="77" t="s">
        <v>87</v>
      </c>
      <c r="C38" s="113">
        <v>100.79780439380171</v>
      </c>
      <c r="D38" s="35">
        <v>107.19177832525403</v>
      </c>
      <c r="E38" s="35">
        <v>96.212295753615479</v>
      </c>
      <c r="F38" s="35">
        <v>120.57143201307133</v>
      </c>
      <c r="G38" s="91">
        <v>125.69249376577129</v>
      </c>
      <c r="H38" s="125">
        <v>104.17136758532857</v>
      </c>
      <c r="I38" s="35">
        <v>110.45131738455831</v>
      </c>
      <c r="J38" s="35">
        <v>99.579155450806056</v>
      </c>
      <c r="K38" s="35">
        <v>124.38317445608024</v>
      </c>
      <c r="L38" s="35">
        <v>129.72720600435156</v>
      </c>
    </row>
    <row r="39" spans="1:12" ht="15" customHeight="1" x14ac:dyDescent="0.2">
      <c r="A39" s="202" t="s">
        <v>109</v>
      </c>
      <c r="B39" s="77" t="s">
        <v>84</v>
      </c>
      <c r="C39" s="112">
        <v>30.529614498970378</v>
      </c>
      <c r="D39" s="34">
        <v>28.471687494849999</v>
      </c>
      <c r="E39" s="34">
        <v>18.570783769414597</v>
      </c>
      <c r="F39" s="34">
        <v>23.901268849277844</v>
      </c>
      <c r="G39" s="90">
        <v>28.053931097746666</v>
      </c>
      <c r="H39" s="124">
        <v>30.872796587383959</v>
      </c>
      <c r="I39" s="34">
        <v>28.769530229864849</v>
      </c>
      <c r="J39" s="34">
        <v>18.849222167172002</v>
      </c>
      <c r="K39" s="34">
        <v>24.193391557934898</v>
      </c>
      <c r="L39" s="34">
        <v>28.322543996039911</v>
      </c>
    </row>
    <row r="40" spans="1:12" ht="15" customHeight="1" x14ac:dyDescent="0.2">
      <c r="A40" s="203"/>
      <c r="B40" s="77" t="s">
        <v>85</v>
      </c>
      <c r="C40" s="112">
        <v>19.076854527163448</v>
      </c>
      <c r="D40" s="34">
        <v>19.48517614167443</v>
      </c>
      <c r="E40" s="34">
        <v>16.112023800699237</v>
      </c>
      <c r="F40" s="34">
        <v>18.765754751800262</v>
      </c>
      <c r="G40" s="90">
        <v>19.64509942903209</v>
      </c>
      <c r="H40" s="124">
        <v>40.993224341735242</v>
      </c>
      <c r="I40" s="34">
        <v>41.460282725561122</v>
      </c>
      <c r="J40" s="34">
        <v>32.997581408906974</v>
      </c>
      <c r="K40" s="34">
        <v>39.019922529207726</v>
      </c>
      <c r="L40" s="34">
        <v>39.051697302651512</v>
      </c>
    </row>
    <row r="41" spans="1:12" ht="15" customHeight="1" x14ac:dyDescent="0.2">
      <c r="A41" s="203"/>
      <c r="B41" s="77" t="s">
        <v>86</v>
      </c>
      <c r="C41" s="112">
        <v>51.821532586935689</v>
      </c>
      <c r="D41" s="34">
        <v>54.472734776599715</v>
      </c>
      <c r="E41" s="34">
        <v>48.112923679946121</v>
      </c>
      <c r="F41" s="34">
        <v>55.666877009992632</v>
      </c>
      <c r="G41" s="90">
        <v>57.743295227379257</v>
      </c>
      <c r="H41" s="124">
        <v>61.374374227086903</v>
      </c>
      <c r="I41" s="34">
        <v>63.842694369178673</v>
      </c>
      <c r="J41" s="34">
        <v>56.36917285004693</v>
      </c>
      <c r="K41" s="34">
        <v>64.952036881529423</v>
      </c>
      <c r="L41" s="34">
        <v>67.042063618618783</v>
      </c>
    </row>
    <row r="42" spans="1:12" ht="15" customHeight="1" x14ac:dyDescent="0.2">
      <c r="A42" s="204"/>
      <c r="B42" s="77" t="s">
        <v>87</v>
      </c>
      <c r="C42" s="112">
        <v>96.475780773833449</v>
      </c>
      <c r="D42" s="34">
        <v>101.71591615237682</v>
      </c>
      <c r="E42" s="34">
        <v>85.279337346444663</v>
      </c>
      <c r="F42" s="34">
        <v>102.89540337049587</v>
      </c>
      <c r="G42" s="90">
        <v>114.13387374819462</v>
      </c>
      <c r="H42" s="124">
        <v>101.01376279114764</v>
      </c>
      <c r="I42" s="34">
        <v>106.11754563780423</v>
      </c>
      <c r="J42" s="34">
        <v>89.550623072104216</v>
      </c>
      <c r="K42" s="34">
        <v>107.89978375565967</v>
      </c>
      <c r="L42" s="34">
        <v>119.66532562806488</v>
      </c>
    </row>
    <row r="43" spans="1:12" ht="15" customHeight="1" x14ac:dyDescent="0.2">
      <c r="A43" s="202" t="s">
        <v>108</v>
      </c>
      <c r="B43" s="77" t="s">
        <v>84</v>
      </c>
      <c r="C43" s="111">
        <v>31.503807964178378</v>
      </c>
      <c r="D43" s="33">
        <v>32.552982952071474</v>
      </c>
      <c r="E43" s="33">
        <v>20.983316415632025</v>
      </c>
      <c r="F43" s="33">
        <v>27.434872377833656</v>
      </c>
      <c r="G43" s="89">
        <v>31.134762923255781</v>
      </c>
      <c r="H43" s="123">
        <v>32.901154285170158</v>
      </c>
      <c r="I43" s="33">
        <v>33.836623131327002</v>
      </c>
      <c r="J43" s="33">
        <v>22.176426245366091</v>
      </c>
      <c r="K43" s="33">
        <v>29.309221791442035</v>
      </c>
      <c r="L43" s="33">
        <v>32.622995141893952</v>
      </c>
    </row>
    <row r="44" spans="1:12" ht="15" customHeight="1" x14ac:dyDescent="0.2">
      <c r="A44" s="203"/>
      <c r="B44" s="77" t="s">
        <v>85</v>
      </c>
      <c r="C44" s="112">
        <v>18.460662247514566</v>
      </c>
      <c r="D44" s="34">
        <v>19.036192775942212</v>
      </c>
      <c r="E44" s="34">
        <v>15.246805285495521</v>
      </c>
      <c r="F44" s="34">
        <v>18.201789399590108</v>
      </c>
      <c r="G44" s="90">
        <v>19.132456476318453</v>
      </c>
      <c r="H44" s="124">
        <v>37.690026628496234</v>
      </c>
      <c r="I44" s="34">
        <v>38.67791833732818</v>
      </c>
      <c r="J44" s="34">
        <v>29.856427753576721</v>
      </c>
      <c r="K44" s="34">
        <v>35.905601666754116</v>
      </c>
      <c r="L44" s="34">
        <v>36.350128553101868</v>
      </c>
    </row>
    <row r="45" spans="1:12" ht="15" customHeight="1" x14ac:dyDescent="0.2">
      <c r="A45" s="203"/>
      <c r="B45" s="77" t="s">
        <v>86</v>
      </c>
      <c r="C45" s="112">
        <v>49.471624491791381</v>
      </c>
      <c r="D45" s="34">
        <v>51.604741803642739</v>
      </c>
      <c r="E45" s="34">
        <v>46.12398564439988</v>
      </c>
      <c r="F45" s="34">
        <v>54.645254362250014</v>
      </c>
      <c r="G45" s="90">
        <v>56.843500772372806</v>
      </c>
      <c r="H45" s="124">
        <v>59.547093628048472</v>
      </c>
      <c r="I45" s="34">
        <v>61.497315892891372</v>
      </c>
      <c r="J45" s="34">
        <v>54.531154394448237</v>
      </c>
      <c r="K45" s="34">
        <v>64.216752319325622</v>
      </c>
      <c r="L45" s="34">
        <v>66.123954622395729</v>
      </c>
    </row>
    <row r="46" spans="1:12" ht="15" customHeight="1" x14ac:dyDescent="0.2">
      <c r="A46" s="204"/>
      <c r="B46" s="77" t="s">
        <v>87</v>
      </c>
      <c r="C46" s="113">
        <v>94.799413032568424</v>
      </c>
      <c r="D46" s="35">
        <v>99.504203643474469</v>
      </c>
      <c r="E46" s="35">
        <v>86.508558665472904</v>
      </c>
      <c r="F46" s="35">
        <v>109.48417304925968</v>
      </c>
      <c r="G46" s="91">
        <v>119.63837657496799</v>
      </c>
      <c r="H46" s="125">
        <v>98.940618296876863</v>
      </c>
      <c r="I46" s="35">
        <v>103.82135957223694</v>
      </c>
      <c r="J46" s="35">
        <v>90.667791319073388</v>
      </c>
      <c r="K46" s="35">
        <v>114.48762511928905</v>
      </c>
      <c r="L46" s="35">
        <v>125.11598896659355</v>
      </c>
    </row>
    <row r="47" spans="1:12" ht="15" customHeight="1" x14ac:dyDescent="0.2">
      <c r="A47" s="202" t="s">
        <v>104</v>
      </c>
      <c r="B47" s="77" t="s">
        <v>84</v>
      </c>
      <c r="C47" s="112">
        <v>30.332976358215824</v>
      </c>
      <c r="D47" s="34">
        <v>30.849619063090731</v>
      </c>
      <c r="E47" s="34">
        <v>18.184587364287871</v>
      </c>
      <c r="F47" s="34">
        <v>25.336078878796076</v>
      </c>
      <c r="G47" s="90">
        <v>29.63468437849977</v>
      </c>
      <c r="H47" s="124">
        <v>30.674203681376515</v>
      </c>
      <c r="I47" s="34">
        <v>31.158136828390543</v>
      </c>
      <c r="J47" s="34">
        <v>18.3985750638196</v>
      </c>
      <c r="K47" s="34">
        <v>25.560272703926316</v>
      </c>
      <c r="L47" s="34">
        <v>29.915110942546374</v>
      </c>
    </row>
    <row r="48" spans="1:12" ht="15" customHeight="1" x14ac:dyDescent="0.2">
      <c r="A48" s="203"/>
      <c r="B48" s="77" t="s">
        <v>85</v>
      </c>
      <c r="C48" s="112">
        <v>18.012166098693765</v>
      </c>
      <c r="D48" s="34">
        <v>18.805525973096678</v>
      </c>
      <c r="E48" s="34">
        <v>14.573948656752883</v>
      </c>
      <c r="F48" s="34">
        <v>18.330508909287026</v>
      </c>
      <c r="G48" s="90">
        <v>19.143607715393124</v>
      </c>
      <c r="H48" s="124">
        <v>38.484907026447495</v>
      </c>
      <c r="I48" s="34">
        <v>39.131834345566268</v>
      </c>
      <c r="J48" s="34">
        <v>28.852750759610281</v>
      </c>
      <c r="K48" s="34">
        <v>36.361656926500544</v>
      </c>
      <c r="L48" s="34">
        <v>36.173368681421685</v>
      </c>
    </row>
    <row r="49" spans="1:12" ht="15" customHeight="1" x14ac:dyDescent="0.2">
      <c r="A49" s="203"/>
      <c r="B49" s="77" t="s">
        <v>86</v>
      </c>
      <c r="C49" s="112">
        <v>49.571490112240582</v>
      </c>
      <c r="D49" s="34">
        <v>51.111969560978139</v>
      </c>
      <c r="E49" s="34">
        <v>42.122587416156051</v>
      </c>
      <c r="F49" s="34">
        <v>53.819706624909017</v>
      </c>
      <c r="G49" s="90">
        <v>55.346544990955394</v>
      </c>
      <c r="H49" s="124">
        <v>58.243193366771727</v>
      </c>
      <c r="I49" s="34">
        <v>59.789126720988179</v>
      </c>
      <c r="J49" s="34">
        <v>49.299510944616245</v>
      </c>
      <c r="K49" s="34">
        <v>62.015129755227157</v>
      </c>
      <c r="L49" s="34">
        <v>63.415360201468481</v>
      </c>
    </row>
    <row r="50" spans="1:12" ht="15" customHeight="1" x14ac:dyDescent="0.2">
      <c r="A50" s="204"/>
      <c r="B50" s="77" t="s">
        <v>87</v>
      </c>
      <c r="C50" s="112">
        <v>99.613180463675434</v>
      </c>
      <c r="D50" s="34">
        <v>101.12609787546546</v>
      </c>
      <c r="E50" s="34">
        <v>78.658371192833741</v>
      </c>
      <c r="F50" s="34">
        <v>111.29432899821913</v>
      </c>
      <c r="G50" s="90">
        <v>116.38991429622975</v>
      </c>
      <c r="H50" s="124">
        <v>103.653909936338</v>
      </c>
      <c r="I50" s="34">
        <v>105.47682786262541</v>
      </c>
      <c r="J50" s="34">
        <v>82.554901659529079</v>
      </c>
      <c r="K50" s="34">
        <v>115.96173665647669</v>
      </c>
      <c r="L50" s="34">
        <v>121.31593341022914</v>
      </c>
    </row>
    <row r="51" spans="1:12" ht="15" customHeight="1" x14ac:dyDescent="0.2">
      <c r="A51" s="202" t="s">
        <v>105</v>
      </c>
      <c r="B51" s="77" t="s">
        <v>84</v>
      </c>
      <c r="C51" s="111">
        <v>33.201697288161874</v>
      </c>
      <c r="D51" s="33">
        <v>31.895466874690978</v>
      </c>
      <c r="E51" s="33">
        <v>19.878139961105095</v>
      </c>
      <c r="F51" s="33">
        <v>28.831218853620889</v>
      </c>
      <c r="G51" s="89">
        <v>31.763399576419229</v>
      </c>
      <c r="H51" s="123">
        <v>35.335302474604241</v>
      </c>
      <c r="I51" s="33">
        <v>33.828976174625616</v>
      </c>
      <c r="J51" s="33">
        <v>21.590025102231426</v>
      </c>
      <c r="K51" s="33">
        <v>30.925650476645458</v>
      </c>
      <c r="L51" s="33">
        <v>33.765198929051046</v>
      </c>
    </row>
    <row r="52" spans="1:12" ht="15" customHeight="1" x14ac:dyDescent="0.2">
      <c r="A52" s="203"/>
      <c r="B52" s="77" t="s">
        <v>85</v>
      </c>
      <c r="C52" s="112">
        <v>21.217583812033642</v>
      </c>
      <c r="D52" s="34">
        <v>22.445419805355694</v>
      </c>
      <c r="E52" s="34">
        <v>17.619137723410002</v>
      </c>
      <c r="F52" s="34">
        <v>21.991575642555521</v>
      </c>
      <c r="G52" s="90">
        <v>22.656604301371768</v>
      </c>
      <c r="H52" s="124">
        <v>47.292177115607053</v>
      </c>
      <c r="I52" s="34">
        <v>48.46455491965586</v>
      </c>
      <c r="J52" s="34">
        <v>36.536503513294527</v>
      </c>
      <c r="K52" s="34">
        <v>45.481819413561126</v>
      </c>
      <c r="L52" s="34">
        <v>45.299427911800436</v>
      </c>
    </row>
    <row r="53" spans="1:12" ht="15" customHeight="1" x14ac:dyDescent="0.2">
      <c r="A53" s="203"/>
      <c r="B53" s="77" t="s">
        <v>86</v>
      </c>
      <c r="C53" s="112">
        <v>58.510560935259804</v>
      </c>
      <c r="D53" s="34">
        <v>60.069140024093137</v>
      </c>
      <c r="E53" s="34">
        <v>52.082135496446455</v>
      </c>
      <c r="F53" s="34">
        <v>62.276874934119903</v>
      </c>
      <c r="G53" s="90">
        <v>63.500161328776606</v>
      </c>
      <c r="H53" s="124">
        <v>71.336884340773679</v>
      </c>
      <c r="I53" s="34">
        <v>72.987476174039088</v>
      </c>
      <c r="J53" s="34">
        <v>62.835940374598898</v>
      </c>
      <c r="K53" s="34">
        <v>74.791731629532194</v>
      </c>
      <c r="L53" s="34">
        <v>75.745462643504467</v>
      </c>
    </row>
    <row r="54" spans="1:12" ht="15" customHeight="1" x14ac:dyDescent="0.2">
      <c r="A54" s="204"/>
      <c r="B54" s="77" t="s">
        <v>87</v>
      </c>
      <c r="C54" s="113">
        <v>108.39732159274634</v>
      </c>
      <c r="D54" s="35">
        <v>111.23659764777305</v>
      </c>
      <c r="E54" s="35">
        <v>93.937191410956174</v>
      </c>
      <c r="F54" s="35">
        <v>116.43822018406171</v>
      </c>
      <c r="G54" s="91">
        <v>123.05402484397119</v>
      </c>
      <c r="H54" s="125">
        <v>114.63848457271558</v>
      </c>
      <c r="I54" s="35">
        <v>117.80856293549706</v>
      </c>
      <c r="J54" s="35">
        <v>99.766047111442987</v>
      </c>
      <c r="K54" s="35">
        <v>123.35201445794985</v>
      </c>
      <c r="L54" s="35">
        <v>130.34798358058106</v>
      </c>
    </row>
    <row r="55" spans="1:12" ht="15" customHeight="1" x14ac:dyDescent="0.2">
      <c r="A55" s="202" t="s">
        <v>53</v>
      </c>
      <c r="B55" s="77" t="s">
        <v>84</v>
      </c>
      <c r="C55" s="111">
        <v>17.718025296215366</v>
      </c>
      <c r="D55" s="33">
        <v>17.661917563414669</v>
      </c>
      <c r="E55" s="33">
        <v>10.676522511411813</v>
      </c>
      <c r="F55" s="33">
        <v>15.822972949452087</v>
      </c>
      <c r="G55" s="89">
        <v>15.83747628329014</v>
      </c>
      <c r="H55" s="123">
        <v>18.271713586722097</v>
      </c>
      <c r="I55" s="33">
        <v>17.908076693218359</v>
      </c>
      <c r="J55" s="33">
        <v>10.737184571135744</v>
      </c>
      <c r="K55" s="33">
        <v>16.611090376053149</v>
      </c>
      <c r="L55" s="33">
        <v>16.696874221143094</v>
      </c>
    </row>
    <row r="56" spans="1:12" ht="15" customHeight="1" x14ac:dyDescent="0.2">
      <c r="A56" s="203"/>
      <c r="B56" s="77" t="s">
        <v>85</v>
      </c>
      <c r="C56" s="112">
        <v>12.996642662609176</v>
      </c>
      <c r="D56" s="34">
        <v>14.585793912602835</v>
      </c>
      <c r="E56" s="34">
        <v>11.760606419429742</v>
      </c>
      <c r="F56" s="34">
        <v>13.902169671446277</v>
      </c>
      <c r="G56" s="90">
        <v>14.401374267383762</v>
      </c>
      <c r="H56" s="124">
        <v>29.578566059731227</v>
      </c>
      <c r="I56" s="34">
        <v>32.223089446394944</v>
      </c>
      <c r="J56" s="34">
        <v>25.174461025616381</v>
      </c>
      <c r="K56" s="34">
        <v>28.951879735258213</v>
      </c>
      <c r="L56" s="34">
        <v>30.675489011670482</v>
      </c>
    </row>
    <row r="57" spans="1:12" ht="15" customHeight="1" x14ac:dyDescent="0.2">
      <c r="A57" s="203"/>
      <c r="B57" s="77" t="s">
        <v>86</v>
      </c>
      <c r="C57" s="112">
        <v>47.51484557371009</v>
      </c>
      <c r="D57" s="34">
        <v>50.074254401963607</v>
      </c>
      <c r="E57" s="34">
        <v>42.698237199458823</v>
      </c>
      <c r="F57" s="34">
        <v>48.525359318704758</v>
      </c>
      <c r="G57" s="90">
        <v>52.063959349556512</v>
      </c>
      <c r="H57" s="124">
        <v>57.516114229039509</v>
      </c>
      <c r="I57" s="34">
        <v>60.313942693350178</v>
      </c>
      <c r="J57" s="34">
        <v>51.450964390868322</v>
      </c>
      <c r="K57" s="34">
        <v>59.238973851740305</v>
      </c>
      <c r="L57" s="34">
        <v>62.811712928960745</v>
      </c>
    </row>
    <row r="58" spans="1:12" ht="15" customHeight="1" x14ac:dyDescent="0.2">
      <c r="A58" s="204"/>
      <c r="B58" s="77" t="s">
        <v>87</v>
      </c>
      <c r="C58" s="113">
        <v>95.158466578037164</v>
      </c>
      <c r="D58" s="35">
        <v>104.16980966678344</v>
      </c>
      <c r="E58" s="35">
        <v>79.175098969314007</v>
      </c>
      <c r="F58" s="35">
        <v>104.57801367695166</v>
      </c>
      <c r="G58" s="91">
        <v>105.89657599908385</v>
      </c>
      <c r="H58" s="125">
        <v>100.30965248709273</v>
      </c>
      <c r="I58" s="35">
        <v>109.77874583315437</v>
      </c>
      <c r="J58" s="35">
        <v>84.130131794291046</v>
      </c>
      <c r="K58" s="35">
        <v>110.10269319340162</v>
      </c>
      <c r="L58" s="35">
        <v>111.23205607581312</v>
      </c>
    </row>
    <row r="59" spans="1:12" ht="15" customHeight="1" x14ac:dyDescent="0.2">
      <c r="A59" s="202" t="s">
        <v>112</v>
      </c>
      <c r="B59" s="77" t="s">
        <v>84</v>
      </c>
      <c r="C59" s="112">
        <v>6.2470545242618352</v>
      </c>
      <c r="D59" s="34">
        <v>7.0915156813106499</v>
      </c>
      <c r="E59" s="34">
        <v>4.8865670720576802</v>
      </c>
      <c r="F59" s="34">
        <v>5.5588617378186571</v>
      </c>
      <c r="G59" s="90">
        <v>9.2048335668435897</v>
      </c>
      <c r="H59" s="124">
        <v>6.3271449668805761</v>
      </c>
      <c r="I59" s="34">
        <v>7.4691703625638803</v>
      </c>
      <c r="J59" s="34">
        <v>5.3708214665859186</v>
      </c>
      <c r="K59" s="34">
        <v>5.965607718634657</v>
      </c>
      <c r="L59" s="34">
        <v>9.6211325723792296</v>
      </c>
    </row>
    <row r="60" spans="1:12" ht="15" customHeight="1" x14ac:dyDescent="0.2">
      <c r="A60" s="203"/>
      <c r="B60" s="77" t="s">
        <v>85</v>
      </c>
      <c r="C60" s="112">
        <v>6.4980018294229511</v>
      </c>
      <c r="D60" s="34">
        <v>6.3642441467865352</v>
      </c>
      <c r="E60" s="34">
        <v>6.2843542588900307</v>
      </c>
      <c r="F60" s="34">
        <v>7.5531585012190057</v>
      </c>
      <c r="G60" s="90">
        <v>8.4682886569859921</v>
      </c>
      <c r="H60" s="124">
        <v>9.5552584278563728</v>
      </c>
      <c r="I60" s="34">
        <v>9.0496713510909732</v>
      </c>
      <c r="J60" s="34">
        <v>9.0611619546786493</v>
      </c>
      <c r="K60" s="34">
        <v>10.994811763242344</v>
      </c>
      <c r="L60" s="34">
        <v>13.71957380182088</v>
      </c>
    </row>
    <row r="61" spans="1:12" ht="15" customHeight="1" x14ac:dyDescent="0.2">
      <c r="A61" s="203"/>
      <c r="B61" s="77" t="s">
        <v>86</v>
      </c>
      <c r="C61" s="112">
        <v>34.288401485966112</v>
      </c>
      <c r="D61" s="34">
        <v>36.286714278494436</v>
      </c>
      <c r="E61" s="34">
        <v>32.500553531569537</v>
      </c>
      <c r="F61" s="34">
        <v>36.236650843107007</v>
      </c>
      <c r="G61" s="90">
        <v>39.959292980289639</v>
      </c>
      <c r="H61" s="124">
        <v>42.019693623637629</v>
      </c>
      <c r="I61" s="34">
        <v>43.896786771649793</v>
      </c>
      <c r="J61" s="34">
        <v>39.798801155709661</v>
      </c>
      <c r="K61" s="34">
        <v>44.370835532508025</v>
      </c>
      <c r="L61" s="34">
        <v>48.366413439392254</v>
      </c>
    </row>
    <row r="62" spans="1:12" ht="15" customHeight="1" x14ac:dyDescent="0.2">
      <c r="A62" s="204"/>
      <c r="B62" s="77" t="s">
        <v>87</v>
      </c>
      <c r="C62" s="112">
        <v>64.457364745469008</v>
      </c>
      <c r="D62" s="34">
        <v>69.999052541558328</v>
      </c>
      <c r="E62" s="34">
        <v>56.358943652236746</v>
      </c>
      <c r="F62" s="34">
        <v>58.304250009766662</v>
      </c>
      <c r="G62" s="90">
        <v>63.015029757649877</v>
      </c>
      <c r="H62" s="124">
        <v>70.419110067526304</v>
      </c>
      <c r="I62" s="34">
        <v>76.266228292495171</v>
      </c>
      <c r="J62" s="34">
        <v>61.895540359130266</v>
      </c>
      <c r="K62" s="34">
        <v>64.653924056631837</v>
      </c>
      <c r="L62" s="34">
        <v>69.24226297939407</v>
      </c>
    </row>
    <row r="63" spans="1:12" ht="15" customHeight="1" x14ac:dyDescent="0.2">
      <c r="A63" s="202" t="s">
        <v>46</v>
      </c>
      <c r="B63" s="77" t="s">
        <v>84</v>
      </c>
      <c r="C63" s="111">
        <v>10.144778285990508</v>
      </c>
      <c r="D63" s="33">
        <v>10.207529647283176</v>
      </c>
      <c r="E63" s="33">
        <v>5.7126623778154899</v>
      </c>
      <c r="F63" s="33">
        <v>8.4119657896917897</v>
      </c>
      <c r="G63" s="89">
        <v>8.575984354421033</v>
      </c>
      <c r="H63" s="123">
        <v>10.574186890688519</v>
      </c>
      <c r="I63" s="33">
        <v>10.709539302067595</v>
      </c>
      <c r="J63" s="33">
        <v>6.6453419497037336</v>
      </c>
      <c r="K63" s="33">
        <v>8.7102624489007194</v>
      </c>
      <c r="L63" s="33">
        <v>9.127297634348098</v>
      </c>
    </row>
    <row r="64" spans="1:12" ht="15" customHeight="1" x14ac:dyDescent="0.2">
      <c r="A64" s="203"/>
      <c r="B64" s="77" t="s">
        <v>85</v>
      </c>
      <c r="C64" s="112">
        <v>5.9080425940084718</v>
      </c>
      <c r="D64" s="34">
        <v>5.9506868579867378</v>
      </c>
      <c r="E64" s="34">
        <v>4.8777555582920273</v>
      </c>
      <c r="F64" s="34">
        <v>5.338620394281496</v>
      </c>
      <c r="G64" s="90">
        <v>5.4417154775633634</v>
      </c>
      <c r="H64" s="124">
        <v>20.979866218628658</v>
      </c>
      <c r="I64" s="34">
        <v>19.696341246653439</v>
      </c>
      <c r="J64" s="34">
        <v>14.677744689085433</v>
      </c>
      <c r="K64" s="34">
        <v>15.409199774403408</v>
      </c>
      <c r="L64" s="34">
        <v>16.544066020867927</v>
      </c>
    </row>
    <row r="65" spans="1:12" ht="15" customHeight="1" x14ac:dyDescent="0.2">
      <c r="A65" s="203"/>
      <c r="B65" s="77" t="s">
        <v>86</v>
      </c>
      <c r="C65" s="112">
        <v>32.478641603609695</v>
      </c>
      <c r="D65" s="34">
        <v>30.914744964894272</v>
      </c>
      <c r="E65" s="34">
        <v>27.475149528349931</v>
      </c>
      <c r="F65" s="34">
        <v>30.769848041543455</v>
      </c>
      <c r="G65" s="90">
        <v>34.005370865098115</v>
      </c>
      <c r="H65" s="124">
        <v>43.798998013166603</v>
      </c>
      <c r="I65" s="34">
        <v>41.427355914196824</v>
      </c>
      <c r="J65" s="34">
        <v>36.050580307391549</v>
      </c>
      <c r="K65" s="34">
        <v>39.513680849127169</v>
      </c>
      <c r="L65" s="34">
        <v>43.083266052227899</v>
      </c>
    </row>
    <row r="66" spans="1:12" ht="15" customHeight="1" x14ac:dyDescent="0.2">
      <c r="A66" s="204"/>
      <c r="B66" s="77" t="s">
        <v>87</v>
      </c>
      <c r="C66" s="113">
        <v>58.247241227636316</v>
      </c>
      <c r="D66" s="35">
        <v>56.424257534151636</v>
      </c>
      <c r="E66" s="35">
        <v>46.522503464919545</v>
      </c>
      <c r="F66" s="35">
        <v>49.116817133928528</v>
      </c>
      <c r="G66" s="91">
        <v>60.040250891865291</v>
      </c>
      <c r="H66" s="125">
        <v>62.241171181683455</v>
      </c>
      <c r="I66" s="35">
        <v>59.490481788165972</v>
      </c>
      <c r="J66" s="35">
        <v>49.908010084561965</v>
      </c>
      <c r="K66" s="35">
        <v>52.049164425506355</v>
      </c>
      <c r="L66" s="35">
        <v>62.876798178095143</v>
      </c>
    </row>
    <row r="67" spans="1:12" ht="15" customHeight="1" x14ac:dyDescent="0.2">
      <c r="A67" s="202" t="s">
        <v>47</v>
      </c>
      <c r="B67" s="77" t="s">
        <v>84</v>
      </c>
      <c r="C67" s="111">
        <v>3.7104081474305266</v>
      </c>
      <c r="D67" s="33">
        <v>4.2730662281067602</v>
      </c>
      <c r="E67" s="33">
        <v>3.066833852882124</v>
      </c>
      <c r="F67" s="33">
        <v>4.0898027847720311</v>
      </c>
      <c r="G67" s="89">
        <v>4.4411235674018545</v>
      </c>
      <c r="H67" s="123">
        <v>3.810689448712433</v>
      </c>
      <c r="I67" s="33">
        <v>4.3064495580138447</v>
      </c>
      <c r="J67" s="33">
        <v>3.1636812377099806</v>
      </c>
      <c r="K67" s="33">
        <v>4.2166183749975206</v>
      </c>
      <c r="L67" s="33">
        <v>4.4723990854821496</v>
      </c>
    </row>
    <row r="68" spans="1:12" ht="15" customHeight="1" x14ac:dyDescent="0.2">
      <c r="A68" s="203"/>
      <c r="B68" s="77" t="s">
        <v>85</v>
      </c>
      <c r="C68" s="112">
        <v>3.0715518964550319</v>
      </c>
      <c r="D68" s="34">
        <v>3.1868365823830733</v>
      </c>
      <c r="E68" s="34">
        <v>1.8918169418336015</v>
      </c>
      <c r="F68" s="34">
        <v>2.1670289009416415</v>
      </c>
      <c r="G68" s="90">
        <v>2.3066906798270086</v>
      </c>
      <c r="H68" s="124">
        <v>5.8216623153740716</v>
      </c>
      <c r="I68" s="34">
        <v>5.8761001667732504</v>
      </c>
      <c r="J68" s="34">
        <v>4.2362772010384333</v>
      </c>
      <c r="K68" s="34">
        <v>3.9918953438398659</v>
      </c>
      <c r="L68" s="34">
        <v>3.8897136953945637</v>
      </c>
    </row>
    <row r="69" spans="1:12" ht="15" customHeight="1" x14ac:dyDescent="0.2">
      <c r="A69" s="203"/>
      <c r="B69" s="77" t="s">
        <v>86</v>
      </c>
      <c r="C69" s="112">
        <v>15.387820319394368</v>
      </c>
      <c r="D69" s="34">
        <v>19.794478323984183</v>
      </c>
      <c r="E69" s="34">
        <v>11.944984175051527</v>
      </c>
      <c r="F69" s="34">
        <v>14.076549359075974</v>
      </c>
      <c r="G69" s="90">
        <v>16.134244438209784</v>
      </c>
      <c r="H69" s="124">
        <v>22.45879546185509</v>
      </c>
      <c r="I69" s="34">
        <v>26.078121037378757</v>
      </c>
      <c r="J69" s="34">
        <v>17.862205513808679</v>
      </c>
      <c r="K69" s="34">
        <v>19.42843815246788</v>
      </c>
      <c r="L69" s="34">
        <v>20.837445856674677</v>
      </c>
    </row>
    <row r="70" spans="1:12" ht="15" customHeight="1" x14ac:dyDescent="0.2">
      <c r="A70" s="204"/>
      <c r="B70" s="77" t="s">
        <v>87</v>
      </c>
      <c r="C70" s="113">
        <v>62.541819009538479</v>
      </c>
      <c r="D70" s="35">
        <v>66.332060522572348</v>
      </c>
      <c r="E70" s="35">
        <v>41.903156685794379</v>
      </c>
      <c r="F70" s="35">
        <v>54.910920038381086</v>
      </c>
      <c r="G70" s="91">
        <v>62.146592945721885</v>
      </c>
      <c r="H70" s="125">
        <v>63.202472027244873</v>
      </c>
      <c r="I70" s="35">
        <v>67.352553761381159</v>
      </c>
      <c r="J70" s="35">
        <v>42.672021946084179</v>
      </c>
      <c r="K70" s="35">
        <v>56.603379902577764</v>
      </c>
      <c r="L70" s="35">
        <v>63.555014315596608</v>
      </c>
    </row>
    <row r="71" spans="1:12" ht="15" customHeight="1" x14ac:dyDescent="0.2">
      <c r="A71" s="202" t="s">
        <v>57</v>
      </c>
      <c r="B71" s="77" t="s">
        <v>84</v>
      </c>
      <c r="C71" s="112">
        <v>18.616113558043985</v>
      </c>
      <c r="D71" s="34">
        <v>17.362982188055664</v>
      </c>
      <c r="E71" s="34">
        <v>12.505563616380156</v>
      </c>
      <c r="F71" s="34">
        <v>15.665694051161022</v>
      </c>
      <c r="G71" s="90">
        <v>18.275193553321134</v>
      </c>
      <c r="H71" s="124">
        <v>19.210772021300048</v>
      </c>
      <c r="I71" s="34">
        <v>18.015977660894787</v>
      </c>
      <c r="J71" s="34">
        <v>12.926910099411833</v>
      </c>
      <c r="K71" s="34">
        <v>16.205890397752782</v>
      </c>
      <c r="L71" s="34">
        <v>18.721348513308318</v>
      </c>
    </row>
    <row r="72" spans="1:12" ht="15" customHeight="1" x14ac:dyDescent="0.2">
      <c r="A72" s="203"/>
      <c r="B72" s="77" t="s">
        <v>85</v>
      </c>
      <c r="C72" s="112">
        <v>13.044609896040496</v>
      </c>
      <c r="D72" s="34">
        <v>13.120498048972589</v>
      </c>
      <c r="E72" s="34">
        <v>11.535403241648634</v>
      </c>
      <c r="F72" s="34">
        <v>12.580095447175298</v>
      </c>
      <c r="G72" s="90">
        <v>13.026648008417592</v>
      </c>
      <c r="H72" s="124">
        <v>23.767394840126961</v>
      </c>
      <c r="I72" s="34">
        <v>23.486470172233574</v>
      </c>
      <c r="J72" s="34">
        <v>19.92256188041948</v>
      </c>
      <c r="K72" s="34">
        <v>21.527909814532375</v>
      </c>
      <c r="L72" s="34">
        <v>21.01520146923249</v>
      </c>
    </row>
    <row r="73" spans="1:12" ht="15" customHeight="1" x14ac:dyDescent="0.2">
      <c r="A73" s="203"/>
      <c r="B73" s="77" t="s">
        <v>86</v>
      </c>
      <c r="C73" s="112">
        <v>36.873290873648756</v>
      </c>
      <c r="D73" s="34">
        <v>39.394593457280898</v>
      </c>
      <c r="E73" s="34">
        <v>36.773287519405251</v>
      </c>
      <c r="F73" s="34">
        <v>43.564682127581015</v>
      </c>
      <c r="G73" s="90">
        <v>44.332949104343243</v>
      </c>
      <c r="H73" s="124">
        <v>45.319464976241463</v>
      </c>
      <c r="I73" s="34">
        <v>47.819269619860798</v>
      </c>
      <c r="J73" s="34">
        <v>44.693130526047604</v>
      </c>
      <c r="K73" s="34">
        <v>51.3806722461674</v>
      </c>
      <c r="L73" s="34">
        <v>51.740222212990155</v>
      </c>
    </row>
    <row r="74" spans="1:12" ht="15" customHeight="1" x14ac:dyDescent="0.2">
      <c r="A74" s="203"/>
      <c r="B74" s="78" t="s">
        <v>87</v>
      </c>
      <c r="C74" s="112">
        <v>78.203353048686935</v>
      </c>
      <c r="D74" s="34">
        <v>83.385981387833993</v>
      </c>
      <c r="E74" s="34">
        <v>72.778250673767076</v>
      </c>
      <c r="F74" s="34">
        <v>88.349387442135395</v>
      </c>
      <c r="G74" s="90">
        <v>88.822076513509629</v>
      </c>
      <c r="H74" s="124">
        <v>81.936339116040372</v>
      </c>
      <c r="I74" s="34">
        <v>87.436599914408859</v>
      </c>
      <c r="J74" s="34">
        <v>76.941255819559672</v>
      </c>
      <c r="K74" s="34">
        <v>92.968805181376524</v>
      </c>
      <c r="L74" s="34">
        <v>93.355001119668856</v>
      </c>
    </row>
    <row r="75" spans="1:12" ht="15" customHeight="1" x14ac:dyDescent="0.2">
      <c r="A75" s="202" t="s">
        <v>113</v>
      </c>
      <c r="B75" s="77" t="s">
        <v>84</v>
      </c>
      <c r="C75" s="111">
        <v>10.867237833469753</v>
      </c>
      <c r="D75" s="33">
        <v>10.892048878751648</v>
      </c>
      <c r="E75" s="33">
        <v>6.7486043166752809</v>
      </c>
      <c r="F75" s="33">
        <v>6.6084296731411065</v>
      </c>
      <c r="G75" s="89">
        <v>6.6493601355477017</v>
      </c>
      <c r="H75" s="123">
        <v>11.289025603261958</v>
      </c>
      <c r="I75" s="33">
        <v>11.264214557980065</v>
      </c>
      <c r="J75" s="33">
        <v>7.2448252223131693</v>
      </c>
      <c r="K75" s="33">
        <v>6.7574919965954177</v>
      </c>
      <c r="L75" s="33">
        <v>7.3936914940045337</v>
      </c>
    </row>
    <row r="76" spans="1:12" ht="15" customHeight="1" x14ac:dyDescent="0.2">
      <c r="A76" s="203"/>
      <c r="B76" s="77" t="s">
        <v>85</v>
      </c>
      <c r="C76" s="112">
        <v>4.1916122252418679</v>
      </c>
      <c r="D76" s="34">
        <v>4.1403700219993027</v>
      </c>
      <c r="E76" s="34">
        <v>3.4332276172518972</v>
      </c>
      <c r="F76" s="34">
        <v>2.8183211783411095</v>
      </c>
      <c r="G76" s="90">
        <v>2.95155090677178</v>
      </c>
      <c r="H76" s="124">
        <v>7.8400570961125409</v>
      </c>
      <c r="I76" s="34">
        <v>7.3686288262809363</v>
      </c>
      <c r="J76" s="34">
        <v>6.5590020150484012</v>
      </c>
      <c r="K76" s="34">
        <v>5.3804313404693902</v>
      </c>
      <c r="L76" s="34">
        <v>6.0568284232712566</v>
      </c>
    </row>
    <row r="77" spans="1:12" ht="15" customHeight="1" x14ac:dyDescent="0.2">
      <c r="A77" s="203"/>
      <c r="B77" s="77" t="s">
        <v>86</v>
      </c>
      <c r="C77" s="112">
        <v>9.9918233865247466</v>
      </c>
      <c r="D77" s="34">
        <v>10.954890700888578</v>
      </c>
      <c r="E77" s="34">
        <v>8.6762046445812988</v>
      </c>
      <c r="F77" s="34">
        <v>7.8851136363538661</v>
      </c>
      <c r="G77" s="90">
        <v>9.768254188547429</v>
      </c>
      <c r="H77" s="124">
        <v>18.994783012765204</v>
      </c>
      <c r="I77" s="34">
        <v>18.745417368867425</v>
      </c>
      <c r="J77" s="34">
        <v>17.661966640208114</v>
      </c>
      <c r="K77" s="34">
        <v>17.790948869810414</v>
      </c>
      <c r="L77" s="34">
        <v>19.519310746481217</v>
      </c>
    </row>
    <row r="78" spans="1:12" ht="15" customHeight="1" x14ac:dyDescent="0.2">
      <c r="A78" s="204"/>
      <c r="B78" s="77" t="s">
        <v>87</v>
      </c>
      <c r="C78" s="113">
        <v>14.9425140139435</v>
      </c>
      <c r="D78" s="35">
        <v>10.673224295673929</v>
      </c>
      <c r="E78" s="35">
        <v>6.4039345774043559</v>
      </c>
      <c r="F78" s="35">
        <v>16.281749411352134</v>
      </c>
      <c r="G78" s="91">
        <v>16.650229901251326</v>
      </c>
      <c r="H78" s="125">
        <v>15.796371957597415</v>
      </c>
      <c r="I78" s="35">
        <v>13.234798126635672</v>
      </c>
      <c r="J78" s="35">
        <v>8.5385794365391412</v>
      </c>
      <c r="K78" s="35">
        <v>23.378922231685117</v>
      </c>
      <c r="L78" s="35">
        <v>21.773377563174812</v>
      </c>
    </row>
    <row r="79" spans="1:12" ht="15" customHeight="1" x14ac:dyDescent="0.2">
      <c r="A79" s="205" t="s">
        <v>48</v>
      </c>
      <c r="B79" s="36" t="s">
        <v>84</v>
      </c>
      <c r="C79" s="114">
        <v>34.541889937721493</v>
      </c>
      <c r="D79" s="115">
        <v>33.912136332639953</v>
      </c>
      <c r="E79" s="115">
        <v>21.952467209469152</v>
      </c>
      <c r="F79" s="114">
        <v>29.393145695070739</v>
      </c>
      <c r="G79" s="116">
        <v>32.764876614650284</v>
      </c>
      <c r="H79" s="126">
        <v>35.188995666326932</v>
      </c>
      <c r="I79" s="115">
        <v>34.510346116496379</v>
      </c>
      <c r="J79" s="115">
        <v>22.433170467114667</v>
      </c>
      <c r="K79" s="114">
        <v>30.00731509216082</v>
      </c>
      <c r="L79" s="114">
        <v>33.36794568513254</v>
      </c>
    </row>
    <row r="80" spans="1:12" ht="15" customHeight="1" x14ac:dyDescent="0.2">
      <c r="A80" s="206"/>
      <c r="B80" s="39" t="s">
        <v>85</v>
      </c>
      <c r="C80" s="117">
        <v>17.48922845513361</v>
      </c>
      <c r="D80" s="118">
        <v>17.912367515716713</v>
      </c>
      <c r="E80" s="118">
        <v>14.344201451665304</v>
      </c>
      <c r="F80" s="117">
        <v>17.125132127832867</v>
      </c>
      <c r="G80" s="119">
        <v>17.982403382850954</v>
      </c>
      <c r="H80" s="127">
        <v>33.520250114694939</v>
      </c>
      <c r="I80" s="118">
        <v>34.115566608260487</v>
      </c>
      <c r="J80" s="118">
        <v>26.373469173540137</v>
      </c>
      <c r="K80" s="117">
        <v>31.599872730998584</v>
      </c>
      <c r="L80" s="117">
        <v>32.008706826862387</v>
      </c>
    </row>
    <row r="81" spans="1:12" ht="15" customHeight="1" x14ac:dyDescent="0.2">
      <c r="A81" s="206"/>
      <c r="B81" s="39" t="s">
        <v>86</v>
      </c>
      <c r="C81" s="117">
        <v>48.286558374944335</v>
      </c>
      <c r="D81" s="118">
        <v>50.256475807117567</v>
      </c>
      <c r="E81" s="118">
        <v>43.40257924148969</v>
      </c>
      <c r="F81" s="117">
        <v>51.841642679374935</v>
      </c>
      <c r="G81" s="119">
        <v>53.743442173623485</v>
      </c>
      <c r="H81" s="127">
        <v>57.386752893964427</v>
      </c>
      <c r="I81" s="118">
        <v>59.350783953191211</v>
      </c>
      <c r="J81" s="118">
        <v>51.330446375835841</v>
      </c>
      <c r="K81" s="117">
        <v>60.580966270481255</v>
      </c>
      <c r="L81" s="117">
        <v>62.365795321184372</v>
      </c>
    </row>
    <row r="82" spans="1:12" ht="15" customHeight="1" x14ac:dyDescent="0.2">
      <c r="A82" s="207"/>
      <c r="B82" s="42" t="s">
        <v>87</v>
      </c>
      <c r="C82" s="120">
        <v>98.15117791081623</v>
      </c>
      <c r="D82" s="121">
        <v>101.29854530696751</v>
      </c>
      <c r="E82" s="121">
        <v>83.939180073483612</v>
      </c>
      <c r="F82" s="120">
        <v>106.52051809967548</v>
      </c>
      <c r="G82" s="122">
        <v>115.83230279787409</v>
      </c>
      <c r="H82" s="128">
        <v>102.67648930777608</v>
      </c>
      <c r="I82" s="121">
        <v>106.00280812106401</v>
      </c>
      <c r="J82" s="121">
        <v>88.391784812497249</v>
      </c>
      <c r="K82" s="120">
        <v>111.69231689777547</v>
      </c>
      <c r="L82" s="120">
        <v>121.38164709403407</v>
      </c>
    </row>
    <row r="83" spans="1:12" ht="15" customHeight="1" x14ac:dyDescent="0.2">
      <c r="A83" s="129" t="s">
        <v>114</v>
      </c>
      <c r="B83" s="17"/>
      <c r="C83" s="17"/>
    </row>
  </sheetData>
  <mergeCells count="27">
    <mergeCell ref="A1:F1"/>
    <mergeCell ref="A2:F2"/>
    <mergeCell ref="C4:G4"/>
    <mergeCell ref="H4:L4"/>
    <mergeCell ref="A5:A6"/>
    <mergeCell ref="B5:B6"/>
    <mergeCell ref="C5:G5"/>
    <mergeCell ref="H5:L5"/>
    <mergeCell ref="A7:A10"/>
    <mergeCell ref="A11:A14"/>
    <mergeCell ref="A15:A18"/>
    <mergeCell ref="A19:A22"/>
    <mergeCell ref="A23:A26"/>
    <mergeCell ref="A47:A50"/>
    <mergeCell ref="A51:A54"/>
    <mergeCell ref="A55:A58"/>
    <mergeCell ref="A79:A82"/>
    <mergeCell ref="A27:A30"/>
    <mergeCell ref="A31:A34"/>
    <mergeCell ref="A35:A38"/>
    <mergeCell ref="A39:A42"/>
    <mergeCell ref="A43:A46"/>
    <mergeCell ref="A59:A62"/>
    <mergeCell ref="A63:A66"/>
    <mergeCell ref="A67:A70"/>
    <mergeCell ref="A75:A78"/>
    <mergeCell ref="A71:A74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42"/>
  <sheetViews>
    <sheetView zoomScaleNormal="100" workbookViewId="0">
      <selection activeCell="A6" sqref="A6:A12"/>
    </sheetView>
  </sheetViews>
  <sheetFormatPr baseColWidth="10" defaultColWidth="11.42578125" defaultRowHeight="12.75" x14ac:dyDescent="0.2"/>
  <cols>
    <col min="1" max="1" width="34.7109375" style="53" customWidth="1"/>
    <col min="2" max="11" width="10.7109375" style="51" customWidth="1"/>
    <col min="12" max="16384" width="11.42578125" style="51"/>
  </cols>
  <sheetData>
    <row r="1" spans="1:11" ht="13.5" customHeight="1" x14ac:dyDescent="0.2">
      <c r="A1" s="49" t="s">
        <v>94</v>
      </c>
      <c r="B1" s="49"/>
      <c r="C1" s="49"/>
      <c r="D1" s="49"/>
      <c r="E1" s="49"/>
      <c r="F1" s="49"/>
    </row>
    <row r="2" spans="1:11" ht="13.5" customHeight="1" x14ac:dyDescent="0.2">
      <c r="A2" s="52"/>
      <c r="B2" s="50"/>
      <c r="C2" s="50"/>
    </row>
    <row r="3" spans="1:11" ht="16.5" customHeight="1" x14ac:dyDescent="0.2">
      <c r="A3" s="51"/>
      <c r="B3" s="208" t="s">
        <v>80</v>
      </c>
      <c r="C3" s="209"/>
      <c r="D3" s="209"/>
      <c r="E3" s="209"/>
      <c r="F3" s="210"/>
      <c r="G3" s="209" t="s">
        <v>81</v>
      </c>
      <c r="H3" s="209"/>
      <c r="I3" s="209"/>
      <c r="J3" s="209"/>
      <c r="K3" s="212"/>
    </row>
    <row r="4" spans="1:11" ht="16.5" customHeight="1" x14ac:dyDescent="0.2">
      <c r="A4" s="1" t="s">
        <v>95</v>
      </c>
      <c r="B4" s="57">
        <v>2018</v>
      </c>
      <c r="C4" s="57">
        <v>2019</v>
      </c>
      <c r="D4" s="57">
        <v>2020</v>
      </c>
      <c r="E4" s="57">
        <v>2021</v>
      </c>
      <c r="F4" s="98">
        <v>2022</v>
      </c>
      <c r="G4" s="96">
        <v>2018</v>
      </c>
      <c r="H4" s="57">
        <v>2019</v>
      </c>
      <c r="I4" s="57">
        <v>2020</v>
      </c>
      <c r="J4" s="57">
        <v>2021</v>
      </c>
      <c r="K4" s="57">
        <v>2022</v>
      </c>
    </row>
    <row r="5" spans="1:11" ht="16.5" customHeight="1" x14ac:dyDescent="0.2">
      <c r="A5" s="6" t="s">
        <v>60</v>
      </c>
      <c r="B5" s="7">
        <v>0.41767355763604908</v>
      </c>
      <c r="C5" s="7">
        <v>0.43169784653017418</v>
      </c>
      <c r="D5" s="7">
        <v>0.41389343880255153</v>
      </c>
      <c r="E5" s="7">
        <v>0.44680033133949942</v>
      </c>
      <c r="F5" s="103">
        <v>0.45895961866009638</v>
      </c>
      <c r="G5" s="101">
        <v>0.47494768413710053</v>
      </c>
      <c r="H5" s="7">
        <v>0.48764638497973273</v>
      </c>
      <c r="I5" s="7">
        <v>0.47527367383199126</v>
      </c>
      <c r="J5" s="7">
        <v>0.50052703607505111</v>
      </c>
      <c r="K5" s="7">
        <v>0.51120102538123824</v>
      </c>
    </row>
    <row r="6" spans="1:11" ht="16.5" customHeight="1" x14ac:dyDescent="0.2">
      <c r="A6" s="8" t="s">
        <v>61</v>
      </c>
      <c r="B6" s="9">
        <v>0.32593449024334376</v>
      </c>
      <c r="C6" s="9">
        <v>0.344421411330399</v>
      </c>
      <c r="D6" s="9">
        <v>0.33051887083399012</v>
      </c>
      <c r="E6" s="9">
        <v>0.35544475975530804</v>
      </c>
      <c r="F6" s="104">
        <v>0.37909602528403419</v>
      </c>
      <c r="G6" s="102">
        <v>0.38215034887007748</v>
      </c>
      <c r="H6" s="9">
        <v>0.39951568849166397</v>
      </c>
      <c r="I6" s="9">
        <v>0.38981576953178382</v>
      </c>
      <c r="J6" s="9">
        <v>0.40680367748398988</v>
      </c>
      <c r="K6" s="9">
        <v>0.42989396717163597</v>
      </c>
    </row>
    <row r="7" spans="1:11" ht="16.5" customHeight="1" x14ac:dyDescent="0.2">
      <c r="A7" s="8" t="s">
        <v>62</v>
      </c>
      <c r="B7" s="9">
        <v>0.45007363470917466</v>
      </c>
      <c r="C7" s="9">
        <v>0.46183242216801035</v>
      </c>
      <c r="D7" s="9">
        <v>0.43734761134043471</v>
      </c>
      <c r="E7" s="9">
        <v>0.4704063345768415</v>
      </c>
      <c r="F7" s="104">
        <v>0.48078572253280677</v>
      </c>
      <c r="G7" s="102">
        <v>0.51533152552099082</v>
      </c>
      <c r="H7" s="9">
        <v>0.52611581675221331</v>
      </c>
      <c r="I7" s="9">
        <v>0.50837364787737127</v>
      </c>
      <c r="J7" s="9">
        <v>0.53282247887567236</v>
      </c>
      <c r="K7" s="9">
        <v>0.54148087167518999</v>
      </c>
    </row>
    <row r="8" spans="1:11" ht="16.5" customHeight="1" x14ac:dyDescent="0.2">
      <c r="A8" s="8" t="s">
        <v>577</v>
      </c>
      <c r="B8" s="9">
        <v>0.3416241605619616</v>
      </c>
      <c r="C8" s="9">
        <v>0.35392230767327926</v>
      </c>
      <c r="D8" s="9">
        <v>0.33367776080142392</v>
      </c>
      <c r="E8" s="9">
        <v>0.357288731556485</v>
      </c>
      <c r="F8" s="104">
        <v>0.36869710038653225</v>
      </c>
      <c r="G8" s="102">
        <v>0.39021914653780332</v>
      </c>
      <c r="H8" s="9">
        <v>0.40089290201531169</v>
      </c>
      <c r="I8" s="9">
        <v>0.38478752690902585</v>
      </c>
      <c r="J8" s="9">
        <v>0.40253159003159006</v>
      </c>
      <c r="K8" s="9">
        <v>0.41347915013126563</v>
      </c>
    </row>
    <row r="9" spans="1:11" ht="16.5" customHeight="1" x14ac:dyDescent="0.2">
      <c r="A9" s="8" t="s">
        <v>65</v>
      </c>
      <c r="B9" s="9">
        <v>0.37700952664483478</v>
      </c>
      <c r="C9" s="9">
        <v>0.39029974287626362</v>
      </c>
      <c r="D9" s="9">
        <v>0.39587852494577008</v>
      </c>
      <c r="E9" s="9">
        <v>0.41861785400932439</v>
      </c>
      <c r="F9" s="104">
        <v>0.42706071853771271</v>
      </c>
      <c r="G9" s="102">
        <v>0.50874491574665892</v>
      </c>
      <c r="H9" s="9">
        <v>0.51925192519251928</v>
      </c>
      <c r="I9" s="9">
        <v>0.5366231211029614</v>
      </c>
      <c r="J9" s="9">
        <v>0.54620435618193464</v>
      </c>
      <c r="K9" s="9">
        <v>0.55667577499293319</v>
      </c>
    </row>
    <row r="10" spans="1:11" ht="16.5" customHeight="1" x14ac:dyDescent="0.2">
      <c r="A10" s="8" t="s">
        <v>578</v>
      </c>
      <c r="B10" s="9">
        <v>0.5289836881006037</v>
      </c>
      <c r="C10" s="9">
        <v>0.5469043495402639</v>
      </c>
      <c r="D10" s="9">
        <v>0.55278230309736776</v>
      </c>
      <c r="E10" s="9">
        <v>0.59873149252785129</v>
      </c>
      <c r="F10" s="104">
        <v>0.61130961277604967</v>
      </c>
      <c r="G10" s="102">
        <v>0.56227974531895708</v>
      </c>
      <c r="H10" s="9">
        <v>0.57871158358647612</v>
      </c>
      <c r="I10" s="9">
        <v>0.58621165677855758</v>
      </c>
      <c r="J10" s="9">
        <v>0.62671838791468126</v>
      </c>
      <c r="K10" s="9">
        <v>0.6368747236763278</v>
      </c>
    </row>
    <row r="11" spans="1:11" ht="16.5" customHeight="1" x14ac:dyDescent="0.2">
      <c r="A11" s="8" t="s">
        <v>579</v>
      </c>
      <c r="B11" s="9">
        <v>0.54891304347826086</v>
      </c>
      <c r="C11" s="9">
        <v>0.57926829268292679</v>
      </c>
      <c r="D11" s="9">
        <v>0.57899761336515509</v>
      </c>
      <c r="E11" s="9">
        <v>0.59069901790872326</v>
      </c>
      <c r="F11" s="104">
        <v>0.64116575591985425</v>
      </c>
      <c r="G11" s="102">
        <v>0.54891304347826086</v>
      </c>
      <c r="H11" s="9">
        <v>0.57926829268292679</v>
      </c>
      <c r="I11" s="9">
        <v>0.65538700894593538</v>
      </c>
      <c r="J11" s="9">
        <v>0.65812784294948523</v>
      </c>
      <c r="K11" s="9">
        <v>0.68389752973467521</v>
      </c>
    </row>
    <row r="12" spans="1:11" ht="16.5" customHeight="1" x14ac:dyDescent="0.2">
      <c r="A12" s="8" t="s">
        <v>66</v>
      </c>
      <c r="B12" s="9">
        <v>0.43441527821439802</v>
      </c>
      <c r="C12" s="9">
        <v>0.46700528748074444</v>
      </c>
      <c r="D12" s="9">
        <v>0.44701488377278553</v>
      </c>
      <c r="E12" s="9">
        <v>0.52295658613348139</v>
      </c>
      <c r="F12" s="104">
        <v>0.51779448621553881</v>
      </c>
      <c r="G12" s="102">
        <v>0.45745586439172436</v>
      </c>
      <c r="H12" s="9">
        <v>0.48831565350138961</v>
      </c>
      <c r="I12" s="9">
        <v>0.46852037849553313</v>
      </c>
      <c r="J12" s="9">
        <v>0.54325955734406439</v>
      </c>
      <c r="K12" s="9">
        <v>0.53766312072009992</v>
      </c>
    </row>
    <row r="13" spans="1:11" ht="16.5" customHeight="1" x14ac:dyDescent="0.2">
      <c r="A13" s="6" t="s">
        <v>75</v>
      </c>
      <c r="B13" s="7">
        <v>0.62901486029209552</v>
      </c>
      <c r="C13" s="7">
        <v>0.64722225801957978</v>
      </c>
      <c r="D13" s="7">
        <v>0.65899671826389794</v>
      </c>
      <c r="E13" s="7">
        <v>0.69124320878137602</v>
      </c>
      <c r="F13" s="103">
        <v>0.70506198009288246</v>
      </c>
      <c r="G13" s="101">
        <v>0.65855098203671103</v>
      </c>
      <c r="H13" s="7">
        <v>0.6750597705021546</v>
      </c>
      <c r="I13" s="7">
        <v>0.68446603965714925</v>
      </c>
      <c r="J13" s="7">
        <v>0.71446517110894336</v>
      </c>
      <c r="K13" s="7">
        <v>0.72596872201104512</v>
      </c>
    </row>
    <row r="14" spans="1:11" ht="16.5" customHeight="1" x14ac:dyDescent="0.2">
      <c r="A14" s="1" t="s">
        <v>59</v>
      </c>
      <c r="B14" s="3">
        <v>0.53588886733697538</v>
      </c>
      <c r="C14" s="3">
        <v>0.55232234051285789</v>
      </c>
      <c r="D14" s="3">
        <v>0.55413966084314126</v>
      </c>
      <c r="E14" s="3">
        <v>0.58731953361660094</v>
      </c>
      <c r="F14" s="100">
        <v>0.60095007395009814</v>
      </c>
      <c r="G14" s="97">
        <v>0.57755275029689268</v>
      </c>
      <c r="H14" s="3">
        <v>0.59243786047683578</v>
      </c>
      <c r="I14" s="3">
        <v>0.59418556339421158</v>
      </c>
      <c r="J14" s="3">
        <v>0.62337594966629806</v>
      </c>
      <c r="K14" s="3">
        <v>0.6346379413672808</v>
      </c>
    </row>
    <row r="15" spans="1:11" ht="16.5" customHeight="1" x14ac:dyDescent="0.2">
      <c r="A15" s="52"/>
      <c r="B15" s="50"/>
      <c r="C15" s="50"/>
    </row>
    <row r="16" spans="1:11" ht="16.5" customHeight="1" x14ac:dyDescent="0.2">
      <c r="A16" s="51"/>
      <c r="B16" s="208" t="s">
        <v>80</v>
      </c>
      <c r="C16" s="209"/>
      <c r="D16" s="209"/>
      <c r="E16" s="209"/>
      <c r="F16" s="210"/>
      <c r="G16" s="209" t="s">
        <v>81</v>
      </c>
      <c r="H16" s="209"/>
      <c r="I16" s="209"/>
      <c r="J16" s="209"/>
      <c r="K16" s="212"/>
    </row>
    <row r="17" spans="1:12" ht="16.5" customHeight="1" x14ac:dyDescent="0.2">
      <c r="A17" s="1" t="s">
        <v>0</v>
      </c>
      <c r="B17" s="57">
        <v>2018</v>
      </c>
      <c r="C17" s="57">
        <v>2019</v>
      </c>
      <c r="D17" s="57">
        <v>2020</v>
      </c>
      <c r="E17" s="57">
        <v>2021</v>
      </c>
      <c r="F17" s="98">
        <v>2022</v>
      </c>
      <c r="G17" s="96">
        <v>2018</v>
      </c>
      <c r="H17" s="57">
        <v>2019</v>
      </c>
      <c r="I17" s="57">
        <v>2020</v>
      </c>
      <c r="J17" s="57">
        <v>2021</v>
      </c>
      <c r="K17" s="57">
        <v>2022</v>
      </c>
    </row>
    <row r="18" spans="1:12" ht="16.5" customHeight="1" x14ac:dyDescent="0.2">
      <c r="A18" s="20" t="s">
        <v>50</v>
      </c>
      <c r="B18" s="10">
        <v>0.55990852030463112</v>
      </c>
      <c r="C18" s="10">
        <v>0.57667388817264542</v>
      </c>
      <c r="D18" s="10">
        <v>0.58136682968001385</v>
      </c>
      <c r="E18" s="10">
        <v>0.61393919681552256</v>
      </c>
      <c r="F18" s="99">
        <v>0.62958762461043116</v>
      </c>
      <c r="G18" s="11">
        <v>0.59664994584367459</v>
      </c>
      <c r="H18" s="10">
        <v>0.61242927399417246</v>
      </c>
      <c r="I18" s="10">
        <v>0.61837274244818952</v>
      </c>
      <c r="J18" s="10">
        <v>0.64567376518085384</v>
      </c>
      <c r="K18" s="11">
        <v>0.65849006958660439</v>
      </c>
      <c r="L18" s="179"/>
    </row>
    <row r="19" spans="1:12" ht="16.5" customHeight="1" x14ac:dyDescent="0.2">
      <c r="A19" s="20" t="s">
        <v>101</v>
      </c>
      <c r="B19" s="10">
        <v>0.52275587631665521</v>
      </c>
      <c r="C19" s="10">
        <v>0.53783973881184588</v>
      </c>
      <c r="D19" s="10">
        <v>0.54295843565928692</v>
      </c>
      <c r="E19" s="10">
        <v>0.58519381279458349</v>
      </c>
      <c r="F19" s="99">
        <v>0.59696026175523775</v>
      </c>
      <c r="G19" s="11">
        <v>0.56616668145912841</v>
      </c>
      <c r="H19" s="10">
        <v>0.579449610218841</v>
      </c>
      <c r="I19" s="10">
        <v>0.58539602599487583</v>
      </c>
      <c r="J19" s="10">
        <v>0.62183338706683466</v>
      </c>
      <c r="K19" s="11">
        <v>0.63206603894288405</v>
      </c>
      <c r="L19" s="179"/>
    </row>
    <row r="20" spans="1:12" ht="16.5" customHeight="1" x14ac:dyDescent="0.2">
      <c r="A20" s="20" t="s">
        <v>102</v>
      </c>
      <c r="B20" s="10">
        <v>0.52105983091898589</v>
      </c>
      <c r="C20" s="10">
        <v>0.54352827978580986</v>
      </c>
      <c r="D20" s="10">
        <v>0.5405900846928221</v>
      </c>
      <c r="E20" s="10">
        <v>0.57700858799424559</v>
      </c>
      <c r="F20" s="99">
        <v>0.58885251588007026</v>
      </c>
      <c r="G20" s="11">
        <v>0.55896753592336346</v>
      </c>
      <c r="H20" s="10">
        <v>0.5801738747159717</v>
      </c>
      <c r="I20" s="10">
        <v>0.57905701347388738</v>
      </c>
      <c r="J20" s="10">
        <v>0.61157410151542091</v>
      </c>
      <c r="K20" s="11">
        <v>0.62280798326596731</v>
      </c>
      <c r="L20" s="179"/>
    </row>
    <row r="21" spans="1:12" ht="16.5" customHeight="1" x14ac:dyDescent="0.2">
      <c r="A21" s="20" t="s">
        <v>103</v>
      </c>
      <c r="B21" s="10">
        <v>0.52539181950144787</v>
      </c>
      <c r="C21" s="10">
        <v>0.54324916373109144</v>
      </c>
      <c r="D21" s="10">
        <v>0.54787024845676369</v>
      </c>
      <c r="E21" s="10">
        <v>0.57476409064719103</v>
      </c>
      <c r="F21" s="99">
        <v>0.58884747908023349</v>
      </c>
      <c r="G21" s="11">
        <v>0.56284076237113745</v>
      </c>
      <c r="H21" s="10">
        <v>0.57942687766960277</v>
      </c>
      <c r="I21" s="10">
        <v>0.58210358006395757</v>
      </c>
      <c r="J21" s="10">
        <v>0.60617070638807802</v>
      </c>
      <c r="K21" s="11">
        <v>0.61856661856661854</v>
      </c>
      <c r="L21" s="179"/>
    </row>
    <row r="22" spans="1:12" ht="16.5" customHeight="1" x14ac:dyDescent="0.2">
      <c r="A22" s="20" t="s">
        <v>106</v>
      </c>
      <c r="B22" s="10">
        <v>0.53306909463048546</v>
      </c>
      <c r="C22" s="10">
        <v>0.54799875929521524</v>
      </c>
      <c r="D22" s="10">
        <v>0.54642378900791799</v>
      </c>
      <c r="E22" s="10">
        <v>0.57692561462805181</v>
      </c>
      <c r="F22" s="99">
        <v>0.59191981514414649</v>
      </c>
      <c r="G22" s="11">
        <v>0.58049135006753672</v>
      </c>
      <c r="H22" s="10">
        <v>0.59551132415046593</v>
      </c>
      <c r="I22" s="10">
        <v>0.59435142716714995</v>
      </c>
      <c r="J22" s="10">
        <v>0.62088893915403753</v>
      </c>
      <c r="K22" s="11">
        <v>0.6325634145070177</v>
      </c>
      <c r="L22" s="179"/>
    </row>
    <row r="23" spans="1:12" ht="16.5" customHeight="1" x14ac:dyDescent="0.2">
      <c r="A23" s="20" t="s">
        <v>107</v>
      </c>
      <c r="B23" s="10">
        <v>0.52137257051446018</v>
      </c>
      <c r="C23" s="10">
        <v>0.54124072655961941</v>
      </c>
      <c r="D23" s="10">
        <v>0.53917240494840479</v>
      </c>
      <c r="E23" s="10">
        <v>0.57612404365835168</v>
      </c>
      <c r="F23" s="99">
        <v>0.58928229465884019</v>
      </c>
      <c r="G23" s="11">
        <v>0.55637381264117558</v>
      </c>
      <c r="H23" s="10">
        <v>0.57534757826862137</v>
      </c>
      <c r="I23" s="10">
        <v>0.57532814991399595</v>
      </c>
      <c r="J23" s="10">
        <v>0.60763499509749241</v>
      </c>
      <c r="K23" s="11">
        <v>0.61896871522196117</v>
      </c>
      <c r="L23" s="179"/>
    </row>
    <row r="24" spans="1:12" ht="16.5" customHeight="1" x14ac:dyDescent="0.2">
      <c r="A24" s="20" t="s">
        <v>51</v>
      </c>
      <c r="B24" s="10">
        <v>0.5728546380838957</v>
      </c>
      <c r="C24" s="10">
        <v>0.59077180747371028</v>
      </c>
      <c r="D24" s="10">
        <v>0.58990885619186861</v>
      </c>
      <c r="E24" s="10">
        <v>0.61643492731498672</v>
      </c>
      <c r="F24" s="99">
        <v>0.63235338343809033</v>
      </c>
      <c r="G24" s="11">
        <v>0.61211185536266099</v>
      </c>
      <c r="H24" s="10">
        <v>0.6285694053066746</v>
      </c>
      <c r="I24" s="10">
        <v>0.6278840602238408</v>
      </c>
      <c r="J24" s="10">
        <v>0.65142350763671708</v>
      </c>
      <c r="K24" s="11">
        <v>0.6649742331288343</v>
      </c>
      <c r="L24" s="179"/>
    </row>
    <row r="25" spans="1:12" ht="16.5" customHeight="1" x14ac:dyDescent="0.2">
      <c r="A25" s="20" t="s">
        <v>52</v>
      </c>
      <c r="B25" s="10">
        <v>0.53976431490482768</v>
      </c>
      <c r="C25" s="10">
        <v>0.5566223036166138</v>
      </c>
      <c r="D25" s="10">
        <v>0.55994697158008122</v>
      </c>
      <c r="E25" s="10">
        <v>0.59068438900368769</v>
      </c>
      <c r="F25" s="99">
        <v>0.60233446964952486</v>
      </c>
      <c r="G25" s="11">
        <v>0.5720785565398645</v>
      </c>
      <c r="H25" s="10">
        <v>0.586158242140563</v>
      </c>
      <c r="I25" s="10">
        <v>0.58939751317666933</v>
      </c>
      <c r="J25" s="10">
        <v>0.61702521131655552</v>
      </c>
      <c r="K25" s="11">
        <v>0.62729385493082757</v>
      </c>
      <c r="L25" s="179"/>
    </row>
    <row r="26" spans="1:12" ht="16.5" customHeight="1" x14ac:dyDescent="0.2">
      <c r="A26" s="20" t="s">
        <v>109</v>
      </c>
      <c r="B26" s="10">
        <v>0.52891208057763484</v>
      </c>
      <c r="C26" s="10">
        <v>0.54868895741024459</v>
      </c>
      <c r="D26" s="10">
        <v>0.54794706083314293</v>
      </c>
      <c r="E26" s="10">
        <v>0.574355758328287</v>
      </c>
      <c r="F26" s="99">
        <v>0.59106992682441695</v>
      </c>
      <c r="G26" s="11">
        <v>0.5730813630884426</v>
      </c>
      <c r="H26" s="10">
        <v>0.5897513076010269</v>
      </c>
      <c r="I26" s="10">
        <v>0.58818724405332401</v>
      </c>
      <c r="J26" s="10">
        <v>0.61234467403265147</v>
      </c>
      <c r="K26" s="11">
        <v>0.62659312438168191</v>
      </c>
      <c r="L26" s="179"/>
    </row>
    <row r="27" spans="1:12" ht="16.5" customHeight="1" x14ac:dyDescent="0.2">
      <c r="A27" s="20" t="s">
        <v>108</v>
      </c>
      <c r="B27" s="10">
        <v>0.51279597608959393</v>
      </c>
      <c r="C27" s="10">
        <v>0.53058653047198434</v>
      </c>
      <c r="D27" s="10">
        <v>0.53956437074490549</v>
      </c>
      <c r="E27" s="10">
        <v>0.57365302745572977</v>
      </c>
      <c r="F27" s="99">
        <v>0.58882153807979298</v>
      </c>
      <c r="G27" s="11">
        <v>0.55777244103418855</v>
      </c>
      <c r="H27" s="10">
        <v>0.5743515738122309</v>
      </c>
      <c r="I27" s="10">
        <v>0.5814147179701219</v>
      </c>
      <c r="J27" s="10">
        <v>0.61278251094545022</v>
      </c>
      <c r="K27" s="11">
        <v>0.62463012450749622</v>
      </c>
      <c r="L27" s="179"/>
    </row>
    <row r="28" spans="1:12" ht="16.5" customHeight="1" x14ac:dyDescent="0.2">
      <c r="A28" s="20" t="s">
        <v>104</v>
      </c>
      <c r="B28" s="10">
        <v>0.5246343056857613</v>
      </c>
      <c r="C28" s="10">
        <v>0.53752009721314031</v>
      </c>
      <c r="D28" s="10">
        <v>0.53555355841963004</v>
      </c>
      <c r="E28" s="10">
        <v>0.57823487110322658</v>
      </c>
      <c r="F28" s="99">
        <v>0.59303972982619912</v>
      </c>
      <c r="G28" s="11">
        <v>0.56823924707713569</v>
      </c>
      <c r="H28" s="10">
        <v>0.57970039902213566</v>
      </c>
      <c r="I28" s="10">
        <v>0.57743854642546577</v>
      </c>
      <c r="J28" s="10">
        <v>0.61485854976457543</v>
      </c>
      <c r="K28" s="11">
        <v>0.62733441772672538</v>
      </c>
      <c r="L28" s="179"/>
    </row>
    <row r="29" spans="1:12" ht="16.5" customHeight="1" x14ac:dyDescent="0.2">
      <c r="A29" s="20" t="s">
        <v>105</v>
      </c>
      <c r="B29" s="10">
        <v>0.5517458205298803</v>
      </c>
      <c r="C29" s="10">
        <v>0.56420221590800745</v>
      </c>
      <c r="D29" s="10">
        <v>0.56736908964814514</v>
      </c>
      <c r="E29" s="10">
        <v>0.60167910266263269</v>
      </c>
      <c r="F29" s="99">
        <v>0.60712501419325537</v>
      </c>
      <c r="G29" s="11">
        <v>0.59909974780881703</v>
      </c>
      <c r="H29" s="10">
        <v>0.60921832373886897</v>
      </c>
      <c r="I29" s="10">
        <v>0.60999201017030535</v>
      </c>
      <c r="J29" s="10">
        <v>0.64130296280816923</v>
      </c>
      <c r="K29" s="11">
        <v>0.64497579648762215</v>
      </c>
      <c r="L29" s="179"/>
    </row>
    <row r="30" spans="1:12" ht="16.5" customHeight="1" x14ac:dyDescent="0.2">
      <c r="A30" s="20" t="s">
        <v>53</v>
      </c>
      <c r="B30" s="10">
        <v>0.53467430709858499</v>
      </c>
      <c r="C30" s="10">
        <v>0.54507176332747509</v>
      </c>
      <c r="D30" s="10">
        <v>0.54474623487420559</v>
      </c>
      <c r="E30" s="10">
        <v>0.56290726817042602</v>
      </c>
      <c r="F30" s="99">
        <v>0.57443682664054851</v>
      </c>
      <c r="G30" s="11">
        <v>0.58270918765038804</v>
      </c>
      <c r="H30" s="10">
        <v>0.59393165122963909</v>
      </c>
      <c r="I30" s="10">
        <v>0.59360469547983841</v>
      </c>
      <c r="J30" s="10">
        <v>0.60704881506988051</v>
      </c>
      <c r="K30" s="11">
        <v>0.61895941520854691</v>
      </c>
      <c r="L30" s="179"/>
    </row>
    <row r="31" spans="1:12" ht="16.5" customHeight="1" x14ac:dyDescent="0.2">
      <c r="A31" s="20" t="s">
        <v>54</v>
      </c>
      <c r="B31" s="10">
        <v>0.53536877607171385</v>
      </c>
      <c r="C31" s="10">
        <v>0.53022633142283393</v>
      </c>
      <c r="D31" s="10">
        <v>0.53574259734203777</v>
      </c>
      <c r="E31" s="10">
        <v>0.55188782910641287</v>
      </c>
      <c r="F31" s="99">
        <v>0.5588493807431083</v>
      </c>
      <c r="G31" s="11">
        <v>0.57575400565504242</v>
      </c>
      <c r="H31" s="10">
        <v>0.56780735107731306</v>
      </c>
      <c r="I31" s="10">
        <v>0.57808684134277077</v>
      </c>
      <c r="J31" s="10">
        <v>0.59342748506246601</v>
      </c>
      <c r="K31" s="11">
        <v>0.60049539985845723</v>
      </c>
      <c r="L31" s="179"/>
    </row>
    <row r="32" spans="1:12" ht="16.5" customHeight="1" x14ac:dyDescent="0.2">
      <c r="A32" s="20" t="s">
        <v>55</v>
      </c>
      <c r="B32" s="10">
        <v>0.45576598203965502</v>
      </c>
      <c r="C32" s="10">
        <v>0.45592834802388399</v>
      </c>
      <c r="D32" s="10">
        <v>0.46953620651936118</v>
      </c>
      <c r="E32" s="10">
        <v>0.49317212716575809</v>
      </c>
      <c r="F32" s="99">
        <v>0.50808700501952031</v>
      </c>
      <c r="G32" s="11">
        <v>0.53420756837766958</v>
      </c>
      <c r="H32" s="10">
        <v>0.53186363088784483</v>
      </c>
      <c r="I32" s="10">
        <v>0.53747534516765283</v>
      </c>
      <c r="J32" s="10">
        <v>0.55660727542687449</v>
      </c>
      <c r="K32" s="11">
        <v>0.56755573074059473</v>
      </c>
      <c r="L32" s="179"/>
    </row>
    <row r="33" spans="1:12" ht="16.5" customHeight="1" x14ac:dyDescent="0.2">
      <c r="A33" s="20" t="s">
        <v>56</v>
      </c>
      <c r="B33" s="10">
        <v>0.34009229478394631</v>
      </c>
      <c r="C33" s="10">
        <v>0.37874692874692872</v>
      </c>
      <c r="D33" s="10">
        <v>0.32823045267489714</v>
      </c>
      <c r="E33" s="10">
        <v>0.3443096476025419</v>
      </c>
      <c r="F33" s="99">
        <v>0.34642321160580292</v>
      </c>
      <c r="G33" s="11">
        <v>0.43039906103286385</v>
      </c>
      <c r="H33" s="10">
        <v>0.44426835710512413</v>
      </c>
      <c r="I33" s="10">
        <v>0.41868981418689816</v>
      </c>
      <c r="J33" s="10">
        <v>0.41416256157635467</v>
      </c>
      <c r="K33" s="11">
        <v>0.3966633739435847</v>
      </c>
      <c r="L33" s="179"/>
    </row>
    <row r="34" spans="1:12" ht="16.5" customHeight="1" x14ac:dyDescent="0.2">
      <c r="A34" s="20" t="s">
        <v>57</v>
      </c>
      <c r="B34" s="10">
        <v>0.52316397273236392</v>
      </c>
      <c r="C34" s="10">
        <v>0.53298701298701301</v>
      </c>
      <c r="D34" s="10">
        <v>0.53694390715667306</v>
      </c>
      <c r="E34" s="10">
        <v>0.56934795194673615</v>
      </c>
      <c r="F34" s="99">
        <v>0.576237588715244</v>
      </c>
      <c r="G34" s="11">
        <v>0.57697494858221787</v>
      </c>
      <c r="H34" s="10">
        <v>0.58272876962454556</v>
      </c>
      <c r="I34" s="10">
        <v>0.58552796588913969</v>
      </c>
      <c r="J34" s="10">
        <v>0.6099954946257321</v>
      </c>
      <c r="K34" s="11">
        <v>0.61309845283858055</v>
      </c>
      <c r="L34" s="179"/>
    </row>
    <row r="35" spans="1:12" ht="16.5" customHeight="1" x14ac:dyDescent="0.2">
      <c r="A35" s="20" t="s">
        <v>113</v>
      </c>
      <c r="B35" s="10">
        <v>0.46620227038183693</v>
      </c>
      <c r="C35" s="10">
        <v>0.45437125748502993</v>
      </c>
      <c r="D35" s="10">
        <v>0.4519862370972787</v>
      </c>
      <c r="E35" s="10">
        <v>0.40870161014045908</v>
      </c>
      <c r="F35" s="99">
        <v>0.38991498094400467</v>
      </c>
      <c r="G35" s="11">
        <v>0.60398646107559228</v>
      </c>
      <c r="H35" s="10">
        <v>0.57192982456140351</v>
      </c>
      <c r="I35" s="10">
        <v>0.60831700413672984</v>
      </c>
      <c r="J35" s="10">
        <v>0.59180402930402931</v>
      </c>
      <c r="K35" s="11">
        <v>0.56817256817256823</v>
      </c>
      <c r="L35" s="179"/>
    </row>
    <row r="36" spans="1:12" ht="16.5" customHeight="1" x14ac:dyDescent="0.2">
      <c r="A36" s="1" t="s">
        <v>59</v>
      </c>
      <c r="B36" s="3">
        <v>0.53588886733697538</v>
      </c>
      <c r="C36" s="3">
        <v>0.55232234051285789</v>
      </c>
      <c r="D36" s="3">
        <v>0.55413966084314126</v>
      </c>
      <c r="E36" s="3">
        <v>0.58731953361660094</v>
      </c>
      <c r="F36" s="100">
        <v>0.60095007395009814</v>
      </c>
      <c r="G36" s="97">
        <v>0.57755275029689268</v>
      </c>
      <c r="H36" s="3">
        <v>0.59243786047683578</v>
      </c>
      <c r="I36" s="3">
        <v>0.59418556339421158</v>
      </c>
      <c r="J36" s="3">
        <v>0.62337594966629806</v>
      </c>
      <c r="K36" s="3">
        <v>0.6346379413672808</v>
      </c>
      <c r="L36" s="179"/>
    </row>
    <row r="37" spans="1:12" ht="16.5" customHeight="1" x14ac:dyDescent="0.2">
      <c r="A37" s="52"/>
      <c r="B37" s="50"/>
      <c r="C37" s="50"/>
    </row>
    <row r="39" spans="1:12" x14ac:dyDescent="0.2">
      <c r="A39" s="51"/>
    </row>
    <row r="41" spans="1:12" x14ac:dyDescent="0.2">
      <c r="A41" s="51"/>
    </row>
    <row r="42" spans="1:12" x14ac:dyDescent="0.2">
      <c r="A42" s="51"/>
    </row>
  </sheetData>
  <mergeCells count="4">
    <mergeCell ref="B3:F3"/>
    <mergeCell ref="G3:K3"/>
    <mergeCell ref="B16:F16"/>
    <mergeCell ref="G16:K16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244"/>
  <sheetViews>
    <sheetView zoomScaleNormal="100" workbookViewId="0">
      <pane ySplit="4" topLeftCell="A5" activePane="bottomLeft" state="frozen"/>
      <selection activeCell="B32" sqref="B32"/>
      <selection pane="bottomLeft" activeCell="E9" sqref="E9"/>
    </sheetView>
  </sheetViews>
  <sheetFormatPr baseColWidth="10" defaultColWidth="11.42578125" defaultRowHeight="11.25" x14ac:dyDescent="0.2"/>
  <cols>
    <col min="1" max="1" width="7.7109375" style="80" customWidth="1"/>
    <col min="2" max="2" width="68.7109375" style="80" customWidth="1"/>
    <col min="3" max="7" width="10.7109375" style="80" customWidth="1"/>
    <col min="8" max="9" width="18.28515625" style="80" customWidth="1"/>
    <col min="10" max="16384" width="11.42578125" style="80"/>
  </cols>
  <sheetData>
    <row r="1" spans="1:11" x14ac:dyDescent="0.2">
      <c r="A1" s="216" t="s">
        <v>92</v>
      </c>
      <c r="B1" s="216"/>
      <c r="C1" s="216"/>
      <c r="D1" s="216"/>
      <c r="E1" s="216"/>
      <c r="F1" s="216"/>
      <c r="G1" s="216"/>
    </row>
    <row r="2" spans="1:11" x14ac:dyDescent="0.2">
      <c r="A2" s="86"/>
      <c r="B2" s="86"/>
    </row>
    <row r="3" spans="1:11" x14ac:dyDescent="0.2">
      <c r="A3" s="81"/>
      <c r="B3" s="81"/>
      <c r="C3" s="82"/>
      <c r="D3" s="82"/>
      <c r="E3" s="82"/>
      <c r="F3" s="82"/>
    </row>
    <row r="4" spans="1:11" s="151" customFormat="1" ht="22.5" x14ac:dyDescent="0.2">
      <c r="A4" s="85" t="s">
        <v>63</v>
      </c>
      <c r="B4" s="150" t="s">
        <v>69</v>
      </c>
      <c r="C4" s="85">
        <v>2018</v>
      </c>
      <c r="D4" s="85">
        <v>2019</v>
      </c>
      <c r="E4" s="85">
        <v>2020</v>
      </c>
      <c r="F4" s="85">
        <v>2021</v>
      </c>
      <c r="G4" s="85">
        <v>2022</v>
      </c>
      <c r="H4" s="85" t="s">
        <v>580</v>
      </c>
      <c r="I4" s="85" t="s">
        <v>581</v>
      </c>
    </row>
    <row r="5" spans="1:11" x14ac:dyDescent="0.2">
      <c r="A5" s="135" t="s">
        <v>118</v>
      </c>
      <c r="B5" s="136" t="s">
        <v>119</v>
      </c>
      <c r="C5" s="137">
        <v>3.663003663003663E-3</v>
      </c>
      <c r="D5" s="137">
        <v>5.8754406580493537E-3</v>
      </c>
      <c r="E5" s="137">
        <v>6.8438003220611917E-3</v>
      </c>
      <c r="F5" s="137">
        <v>3.937007874015748E-3</v>
      </c>
      <c r="G5" s="148">
        <v>4.0683482506102524E-3</v>
      </c>
      <c r="H5" s="138">
        <v>20</v>
      </c>
      <c r="I5" s="138">
        <v>4916</v>
      </c>
      <c r="J5" s="134"/>
      <c r="K5" s="134"/>
    </row>
    <row r="6" spans="1:11" x14ac:dyDescent="0.2">
      <c r="A6" s="139" t="s">
        <v>120</v>
      </c>
      <c r="B6" s="140" t="s">
        <v>121</v>
      </c>
      <c r="C6" s="141">
        <v>4.2469220539659387E-3</v>
      </c>
      <c r="D6" s="141">
        <v>4.9802507298643307E-3</v>
      </c>
      <c r="E6" s="141">
        <v>4.9755785821883414E-3</v>
      </c>
      <c r="F6" s="141">
        <v>6.0669896776911732E-3</v>
      </c>
      <c r="G6" s="149">
        <v>7.6267192253309914E-3</v>
      </c>
      <c r="H6" s="142">
        <v>178</v>
      </c>
      <c r="I6" s="142">
        <v>23339</v>
      </c>
      <c r="J6" s="134"/>
      <c r="K6" s="134"/>
    </row>
    <row r="7" spans="1:11" x14ac:dyDescent="0.2">
      <c r="A7" s="139" t="s">
        <v>122</v>
      </c>
      <c r="B7" s="140" t="s">
        <v>123</v>
      </c>
      <c r="C7" s="141">
        <v>1.8965772707067712E-2</v>
      </c>
      <c r="D7" s="141">
        <v>1.9434499890406954E-2</v>
      </c>
      <c r="E7" s="141">
        <v>3.1047865459249677E-2</v>
      </c>
      <c r="F7" s="141">
        <v>3.319721718088324E-2</v>
      </c>
      <c r="G7" s="149">
        <v>3.2207384131971717E-2</v>
      </c>
      <c r="H7" s="142">
        <v>410</v>
      </c>
      <c r="I7" s="142">
        <v>12730</v>
      </c>
      <c r="J7" s="134"/>
      <c r="K7" s="134"/>
    </row>
    <row r="8" spans="1:11" x14ac:dyDescent="0.2">
      <c r="A8" s="139" t="s">
        <v>124</v>
      </c>
      <c r="B8" s="140" t="s">
        <v>125</v>
      </c>
      <c r="C8" s="141">
        <v>2.018105287435853E-3</v>
      </c>
      <c r="D8" s="141">
        <v>2.2352132049518569E-3</v>
      </c>
      <c r="E8" s="141">
        <v>2.468198215302829E-3</v>
      </c>
      <c r="F8" s="141">
        <v>2.1914238332148778E-3</v>
      </c>
      <c r="G8" s="149">
        <v>2.8430966060534264E-3</v>
      </c>
      <c r="H8" s="142">
        <v>48</v>
      </c>
      <c r="I8" s="142">
        <v>16883</v>
      </c>
      <c r="J8" s="134"/>
      <c r="K8" s="134"/>
    </row>
    <row r="9" spans="1:11" ht="22.5" x14ac:dyDescent="0.2">
      <c r="A9" s="139" t="s">
        <v>126</v>
      </c>
      <c r="B9" s="140" t="s">
        <v>127</v>
      </c>
      <c r="C9" s="141">
        <v>0.62375132540878397</v>
      </c>
      <c r="D9" s="141">
        <v>0.65015023217700085</v>
      </c>
      <c r="E9" s="141">
        <v>0.69447253117627228</v>
      </c>
      <c r="F9" s="141">
        <v>0.72239478957915837</v>
      </c>
      <c r="G9" s="149">
        <v>0.74966539196940729</v>
      </c>
      <c r="H9" s="142">
        <v>15683</v>
      </c>
      <c r="I9" s="142">
        <v>20920</v>
      </c>
      <c r="J9" s="134"/>
      <c r="K9" s="134"/>
    </row>
    <row r="10" spans="1:11" x14ac:dyDescent="0.2">
      <c r="A10" s="139" t="s">
        <v>128</v>
      </c>
      <c r="B10" s="140" t="s">
        <v>129</v>
      </c>
      <c r="C10" s="141">
        <v>3.6374478234943351E-2</v>
      </c>
      <c r="D10" s="141">
        <v>6.1925199264255056E-2</v>
      </c>
      <c r="E10" s="141">
        <v>9.6192384769539077E-2</v>
      </c>
      <c r="F10" s="141">
        <v>9.3947036569987388E-2</v>
      </c>
      <c r="G10" s="149">
        <v>9.796437659033079E-2</v>
      </c>
      <c r="H10" s="142">
        <v>154</v>
      </c>
      <c r="I10" s="142">
        <v>1572</v>
      </c>
      <c r="J10" s="134"/>
      <c r="K10" s="134"/>
    </row>
    <row r="11" spans="1:11" x14ac:dyDescent="0.2">
      <c r="A11" s="139" t="s">
        <v>130</v>
      </c>
      <c r="B11" s="140" t="s">
        <v>131</v>
      </c>
      <c r="C11" s="141">
        <v>0.32253756260434058</v>
      </c>
      <c r="D11" s="141">
        <v>0.31006831006831009</v>
      </c>
      <c r="E11" s="141">
        <v>0.33611766842200835</v>
      </c>
      <c r="F11" s="141">
        <v>0.36081441922563418</v>
      </c>
      <c r="G11" s="149">
        <v>0.39233547981781058</v>
      </c>
      <c r="H11" s="142">
        <v>2498</v>
      </c>
      <c r="I11" s="142">
        <v>6367</v>
      </c>
      <c r="J11" s="134"/>
      <c r="K11" s="134"/>
    </row>
    <row r="12" spans="1:11" x14ac:dyDescent="0.2">
      <c r="A12" s="139" t="s">
        <v>132</v>
      </c>
      <c r="B12" s="140" t="s">
        <v>133</v>
      </c>
      <c r="C12" s="141">
        <v>1.1876484560570072E-3</v>
      </c>
      <c r="D12" s="141">
        <v>2.3255813953488372E-3</v>
      </c>
      <c r="E12" s="141">
        <v>7.0339976553341153E-3</v>
      </c>
      <c r="F12" s="141">
        <v>0</v>
      </c>
      <c r="G12" s="149">
        <v>0</v>
      </c>
      <c r="H12" s="142">
        <v>0</v>
      </c>
      <c r="I12" s="142">
        <v>754</v>
      </c>
      <c r="J12" s="134"/>
      <c r="K12" s="134"/>
    </row>
    <row r="13" spans="1:11" x14ac:dyDescent="0.2">
      <c r="A13" s="139" t="s">
        <v>134</v>
      </c>
      <c r="B13" s="140" t="s">
        <v>135</v>
      </c>
      <c r="C13" s="141">
        <v>7.1546505228398463E-3</v>
      </c>
      <c r="D13" s="141">
        <v>9.2753623188405795E-3</v>
      </c>
      <c r="E13" s="141">
        <v>1.1695906432748537E-2</v>
      </c>
      <c r="F13" s="141">
        <v>1.0353227771010963E-2</v>
      </c>
      <c r="G13" s="149">
        <v>6.1766522544780727E-3</v>
      </c>
      <c r="H13" s="142">
        <v>10</v>
      </c>
      <c r="I13" s="142">
        <v>1619</v>
      </c>
      <c r="J13" s="134"/>
      <c r="K13" s="134"/>
    </row>
    <row r="14" spans="1:11" x14ac:dyDescent="0.2">
      <c r="A14" s="139" t="s">
        <v>136</v>
      </c>
      <c r="B14" s="140" t="s">
        <v>137</v>
      </c>
      <c r="C14" s="141">
        <v>0.88707568859036201</v>
      </c>
      <c r="D14" s="141">
        <v>0.89710112856826729</v>
      </c>
      <c r="E14" s="141">
        <v>0.91535044422507406</v>
      </c>
      <c r="F14" s="141">
        <v>0.9294351499088952</v>
      </c>
      <c r="G14" s="149">
        <v>0.93685556380433888</v>
      </c>
      <c r="H14" s="142">
        <v>22715</v>
      </c>
      <c r="I14" s="142">
        <v>24246</v>
      </c>
      <c r="J14" s="134"/>
      <c r="K14" s="134"/>
    </row>
    <row r="15" spans="1:11" x14ac:dyDescent="0.2">
      <c r="A15" s="139" t="s">
        <v>138</v>
      </c>
      <c r="B15" s="140" t="s">
        <v>139</v>
      </c>
      <c r="C15" s="141">
        <v>0.96721360448703109</v>
      </c>
      <c r="D15" s="141">
        <v>0.96873116118845992</v>
      </c>
      <c r="E15" s="141">
        <v>0.97491045411660582</v>
      </c>
      <c r="F15" s="141">
        <v>0.97809290064539589</v>
      </c>
      <c r="G15" s="149">
        <v>0.97797837927506981</v>
      </c>
      <c r="H15" s="142">
        <v>141490</v>
      </c>
      <c r="I15" s="142">
        <v>144676</v>
      </c>
      <c r="J15" s="134"/>
      <c r="K15" s="134"/>
    </row>
    <row r="16" spans="1:11" x14ac:dyDescent="0.2">
      <c r="A16" s="139" t="s">
        <v>140</v>
      </c>
      <c r="B16" s="140" t="s">
        <v>141</v>
      </c>
      <c r="C16" s="141">
        <v>0.62228945127805657</v>
      </c>
      <c r="D16" s="141">
        <v>0.66527032567425448</v>
      </c>
      <c r="E16" s="141">
        <v>0.75212034552327978</v>
      </c>
      <c r="F16" s="141">
        <v>0.79325275121775207</v>
      </c>
      <c r="G16" s="149">
        <v>0.80582623509369677</v>
      </c>
      <c r="H16" s="142">
        <v>47302</v>
      </c>
      <c r="I16" s="142">
        <v>58700</v>
      </c>
      <c r="J16" s="134"/>
      <c r="K16" s="134"/>
    </row>
    <row r="17" spans="1:11" x14ac:dyDescent="0.2">
      <c r="A17" s="139" t="s">
        <v>142</v>
      </c>
      <c r="B17" s="140" t="s">
        <v>143</v>
      </c>
      <c r="C17" s="141">
        <v>0.25147985487874736</v>
      </c>
      <c r="D17" s="141">
        <v>0.26444184231069479</v>
      </c>
      <c r="E17" s="141">
        <v>0.25618666038180532</v>
      </c>
      <c r="F17" s="141">
        <v>0.26443161634103018</v>
      </c>
      <c r="G17" s="149">
        <v>0.28491978609625668</v>
      </c>
      <c r="H17" s="142">
        <v>1332</v>
      </c>
      <c r="I17" s="142">
        <v>4675</v>
      </c>
      <c r="J17" s="134"/>
      <c r="K17" s="134"/>
    </row>
    <row r="18" spans="1:11" x14ac:dyDescent="0.2">
      <c r="A18" s="139" t="s">
        <v>144</v>
      </c>
      <c r="B18" s="140" t="s">
        <v>145</v>
      </c>
      <c r="C18" s="141">
        <v>0.95319807106622112</v>
      </c>
      <c r="D18" s="141">
        <v>0.95883041220508747</v>
      </c>
      <c r="E18" s="141">
        <v>0.97061661873603555</v>
      </c>
      <c r="F18" s="141">
        <v>0.97638291195019922</v>
      </c>
      <c r="G18" s="149">
        <v>0.97687550635720011</v>
      </c>
      <c r="H18" s="142">
        <v>959788</v>
      </c>
      <c r="I18" s="142">
        <v>982508</v>
      </c>
      <c r="J18" s="134"/>
      <c r="K18" s="134"/>
    </row>
    <row r="19" spans="1:11" x14ac:dyDescent="0.2">
      <c r="A19" s="139" t="s">
        <v>146</v>
      </c>
      <c r="B19" s="140" t="s">
        <v>147</v>
      </c>
      <c r="C19" s="141">
        <v>0.74855769230769231</v>
      </c>
      <c r="D19" s="141">
        <v>0.72002007024586057</v>
      </c>
      <c r="E19" s="141">
        <v>0.72204674668351232</v>
      </c>
      <c r="F19" s="141">
        <v>0.76820839978734712</v>
      </c>
      <c r="G19" s="149">
        <v>0.76838879159369522</v>
      </c>
      <c r="H19" s="142">
        <v>1755</v>
      </c>
      <c r="I19" s="142">
        <v>2284</v>
      </c>
      <c r="J19" s="134"/>
      <c r="K19" s="134"/>
    </row>
    <row r="20" spans="1:11" x14ac:dyDescent="0.2">
      <c r="A20" s="139" t="s">
        <v>148</v>
      </c>
      <c r="B20" s="140" t="s">
        <v>149</v>
      </c>
      <c r="C20" s="141">
        <v>0.89539170506912447</v>
      </c>
      <c r="D20" s="141">
        <v>0.88855084067253798</v>
      </c>
      <c r="E20" s="141">
        <v>0.88415325323055993</v>
      </c>
      <c r="F20" s="141">
        <v>0.89814987852737804</v>
      </c>
      <c r="G20" s="149">
        <v>0.89787745294353227</v>
      </c>
      <c r="H20" s="142">
        <v>4484</v>
      </c>
      <c r="I20" s="142">
        <v>4994</v>
      </c>
      <c r="J20" s="134"/>
      <c r="K20" s="134"/>
    </row>
    <row r="21" spans="1:11" x14ac:dyDescent="0.2">
      <c r="A21" s="139" t="s">
        <v>150</v>
      </c>
      <c r="B21" s="140" t="s">
        <v>151</v>
      </c>
      <c r="C21" s="141">
        <v>0.86671213049045259</v>
      </c>
      <c r="D21" s="141">
        <v>0.87384859641679102</v>
      </c>
      <c r="E21" s="141">
        <v>0.887235904488061</v>
      </c>
      <c r="F21" s="141">
        <v>0.90797961181823417</v>
      </c>
      <c r="G21" s="149">
        <v>0.9084471842719094</v>
      </c>
      <c r="H21" s="142">
        <v>65430</v>
      </c>
      <c r="I21" s="142">
        <v>72024</v>
      </c>
      <c r="J21" s="134"/>
      <c r="K21" s="134"/>
    </row>
    <row r="22" spans="1:11" x14ac:dyDescent="0.2">
      <c r="A22" s="139" t="s">
        <v>152</v>
      </c>
      <c r="B22" s="140" t="s">
        <v>153</v>
      </c>
      <c r="C22" s="141">
        <v>0.33876221498371334</v>
      </c>
      <c r="D22" s="141">
        <v>0.38064516129032255</v>
      </c>
      <c r="E22" s="141">
        <v>0.46600768808347059</v>
      </c>
      <c r="F22" s="141">
        <v>0.51455220658087919</v>
      </c>
      <c r="G22" s="149">
        <v>0.5218813268961221</v>
      </c>
      <c r="H22" s="142">
        <v>6702</v>
      </c>
      <c r="I22" s="142">
        <v>12842</v>
      </c>
      <c r="J22" s="134"/>
      <c r="K22" s="134"/>
    </row>
    <row r="23" spans="1:11" x14ac:dyDescent="0.2">
      <c r="A23" s="139" t="s">
        <v>154</v>
      </c>
      <c r="B23" s="140" t="s">
        <v>155</v>
      </c>
      <c r="C23" s="141">
        <v>0.28201354136002355</v>
      </c>
      <c r="D23" s="141">
        <v>0.2626018714156354</v>
      </c>
      <c r="E23" s="141">
        <v>0.26502363268062118</v>
      </c>
      <c r="F23" s="141">
        <v>0.28241504453975586</v>
      </c>
      <c r="G23" s="149">
        <v>0.29492798998121478</v>
      </c>
      <c r="H23" s="142">
        <v>942</v>
      </c>
      <c r="I23" s="142">
        <v>3194</v>
      </c>
      <c r="J23" s="134"/>
      <c r="K23" s="134"/>
    </row>
    <row r="24" spans="1:11" x14ac:dyDescent="0.2">
      <c r="A24" s="139" t="s">
        <v>156</v>
      </c>
      <c r="B24" s="140" t="s">
        <v>157</v>
      </c>
      <c r="C24" s="141">
        <v>0.7738013530738308</v>
      </c>
      <c r="D24" s="141">
        <v>0.78251846131570058</v>
      </c>
      <c r="E24" s="141">
        <v>0.89721720724646703</v>
      </c>
      <c r="F24" s="141">
        <v>0.89021796097049666</v>
      </c>
      <c r="G24" s="149">
        <v>0.89013630078356487</v>
      </c>
      <c r="H24" s="142">
        <v>27037</v>
      </c>
      <c r="I24" s="142">
        <v>30374</v>
      </c>
      <c r="J24" s="134"/>
      <c r="K24" s="134"/>
    </row>
    <row r="25" spans="1:11" x14ac:dyDescent="0.2">
      <c r="A25" s="139" t="s">
        <v>158</v>
      </c>
      <c r="B25" s="140" t="s">
        <v>159</v>
      </c>
      <c r="C25" s="141">
        <v>0.83203401842664781</v>
      </c>
      <c r="D25" s="141">
        <v>0.87378757035085619</v>
      </c>
      <c r="E25" s="141">
        <v>0.91494698438034427</v>
      </c>
      <c r="F25" s="141">
        <v>0.94473963868225297</v>
      </c>
      <c r="G25" s="149">
        <v>0.95207317073170727</v>
      </c>
      <c r="H25" s="142">
        <v>15614</v>
      </c>
      <c r="I25" s="142">
        <v>16400</v>
      </c>
      <c r="J25" s="134"/>
      <c r="K25" s="134"/>
    </row>
    <row r="26" spans="1:11" x14ac:dyDescent="0.2">
      <c r="A26" s="139" t="s">
        <v>160</v>
      </c>
      <c r="B26" s="140" t="s">
        <v>161</v>
      </c>
      <c r="C26" s="141">
        <v>0.83856728465128016</v>
      </c>
      <c r="D26" s="141">
        <v>0.86152866242038217</v>
      </c>
      <c r="E26" s="141">
        <v>0.89308669070387203</v>
      </c>
      <c r="F26" s="141">
        <v>0.91685235135452092</v>
      </c>
      <c r="G26" s="149">
        <v>0.93164111585825582</v>
      </c>
      <c r="H26" s="142">
        <v>7414</v>
      </c>
      <c r="I26" s="142">
        <v>7958</v>
      </c>
      <c r="J26" s="134"/>
      <c r="K26" s="134"/>
    </row>
    <row r="27" spans="1:11" x14ac:dyDescent="0.2">
      <c r="A27" s="139" t="s">
        <v>162</v>
      </c>
      <c r="B27" s="140" t="s">
        <v>163</v>
      </c>
      <c r="C27" s="141">
        <v>6.2162162162162166E-2</v>
      </c>
      <c r="D27" s="141">
        <v>6.2778052397429562E-2</v>
      </c>
      <c r="E27" s="141">
        <v>5.5843408175014396E-2</v>
      </c>
      <c r="F27" s="141">
        <v>5.7158410451823627E-2</v>
      </c>
      <c r="G27" s="149">
        <v>6.0908084163898119E-2</v>
      </c>
      <c r="H27" s="142">
        <v>110</v>
      </c>
      <c r="I27" s="142">
        <v>1806</v>
      </c>
      <c r="J27" s="134"/>
      <c r="K27" s="134"/>
    </row>
    <row r="28" spans="1:11" x14ac:dyDescent="0.2">
      <c r="A28" s="139" t="s">
        <v>164</v>
      </c>
      <c r="B28" s="140" t="s">
        <v>165</v>
      </c>
      <c r="C28" s="141">
        <v>0.69138929088277856</v>
      </c>
      <c r="D28" s="141">
        <v>0.74047306176084104</v>
      </c>
      <c r="E28" s="141">
        <v>0.7655692185640619</v>
      </c>
      <c r="F28" s="141">
        <v>0.82466903454956408</v>
      </c>
      <c r="G28" s="149">
        <v>0.81260894828588026</v>
      </c>
      <c r="H28" s="142">
        <v>2797</v>
      </c>
      <c r="I28" s="142">
        <v>3442</v>
      </c>
      <c r="J28" s="134"/>
      <c r="K28" s="134"/>
    </row>
    <row r="29" spans="1:11" x14ac:dyDescent="0.2">
      <c r="A29" s="139" t="s">
        <v>166</v>
      </c>
      <c r="B29" s="140" t="s">
        <v>167</v>
      </c>
      <c r="C29" s="141">
        <v>0.53608449051437512</v>
      </c>
      <c r="D29" s="141">
        <v>0.57202067485859176</v>
      </c>
      <c r="E29" s="141">
        <v>0.61007003596441411</v>
      </c>
      <c r="F29" s="141">
        <v>0.65681830899222204</v>
      </c>
      <c r="G29" s="149">
        <v>0.67660163276601637</v>
      </c>
      <c r="H29" s="142">
        <v>24449</v>
      </c>
      <c r="I29" s="142">
        <v>36135</v>
      </c>
      <c r="J29" s="134"/>
      <c r="K29" s="134"/>
    </row>
    <row r="30" spans="1:11" x14ac:dyDescent="0.2">
      <c r="A30" s="139" t="s">
        <v>168</v>
      </c>
      <c r="B30" s="140" t="s">
        <v>169</v>
      </c>
      <c r="C30" s="141">
        <v>0.55968307928500927</v>
      </c>
      <c r="D30" s="141">
        <v>0.60120373316364406</v>
      </c>
      <c r="E30" s="141">
        <v>0.64187426283998716</v>
      </c>
      <c r="F30" s="141">
        <v>0.67254943095400432</v>
      </c>
      <c r="G30" s="149">
        <v>0.69881522705757482</v>
      </c>
      <c r="H30" s="142">
        <v>24360</v>
      </c>
      <c r="I30" s="142">
        <v>34859</v>
      </c>
      <c r="J30" s="134"/>
      <c r="K30" s="134"/>
    </row>
    <row r="31" spans="1:11" x14ac:dyDescent="0.2">
      <c r="A31" s="139" t="s">
        <v>170</v>
      </c>
      <c r="B31" s="140" t="s">
        <v>171</v>
      </c>
      <c r="C31" s="141">
        <v>0.44501790114846329</v>
      </c>
      <c r="D31" s="141">
        <v>0.49902863803624892</v>
      </c>
      <c r="E31" s="141">
        <v>0.54414026453398956</v>
      </c>
      <c r="F31" s="141">
        <v>0.58625620075868101</v>
      </c>
      <c r="G31" s="149">
        <v>0.64496846584433021</v>
      </c>
      <c r="H31" s="142">
        <v>25464</v>
      </c>
      <c r="I31" s="142">
        <v>39481</v>
      </c>
      <c r="J31" s="134"/>
      <c r="K31" s="134"/>
    </row>
    <row r="32" spans="1:11" x14ac:dyDescent="0.2">
      <c r="A32" s="139" t="s">
        <v>172</v>
      </c>
      <c r="B32" s="140" t="s">
        <v>173</v>
      </c>
      <c r="C32" s="141">
        <v>0</v>
      </c>
      <c r="D32" s="141">
        <v>0</v>
      </c>
      <c r="E32" s="141">
        <v>0</v>
      </c>
      <c r="F32" s="141">
        <v>0</v>
      </c>
      <c r="G32" s="149">
        <v>0</v>
      </c>
      <c r="H32" s="142">
        <v>0</v>
      </c>
      <c r="I32" s="142">
        <v>6299</v>
      </c>
      <c r="J32" s="134"/>
      <c r="K32" s="134"/>
    </row>
    <row r="33" spans="1:11" ht="22.5" x14ac:dyDescent="0.2">
      <c r="A33" s="139" t="s">
        <v>174</v>
      </c>
      <c r="B33" s="140" t="s">
        <v>175</v>
      </c>
      <c r="C33" s="141">
        <v>0</v>
      </c>
      <c r="D33" s="141">
        <v>0</v>
      </c>
      <c r="E33" s="141">
        <v>0</v>
      </c>
      <c r="F33" s="141">
        <v>0</v>
      </c>
      <c r="G33" s="149">
        <v>0</v>
      </c>
      <c r="H33" s="142">
        <v>0</v>
      </c>
      <c r="I33" s="142">
        <v>4860</v>
      </c>
      <c r="J33" s="134"/>
      <c r="K33" s="134"/>
    </row>
    <row r="34" spans="1:11" ht="22.5" x14ac:dyDescent="0.2">
      <c r="A34" s="139" t="s">
        <v>176</v>
      </c>
      <c r="B34" s="140" t="s">
        <v>177</v>
      </c>
      <c r="C34" s="141">
        <v>0</v>
      </c>
      <c r="D34" s="141">
        <v>0</v>
      </c>
      <c r="E34" s="141">
        <v>0</v>
      </c>
      <c r="F34" s="141">
        <v>0</v>
      </c>
      <c r="G34" s="149">
        <v>0</v>
      </c>
      <c r="H34" s="142">
        <v>0</v>
      </c>
      <c r="I34" s="142">
        <v>4156</v>
      </c>
      <c r="J34" s="134"/>
      <c r="K34" s="134"/>
    </row>
    <row r="35" spans="1:11" x14ac:dyDescent="0.2">
      <c r="A35" s="139" t="s">
        <v>178</v>
      </c>
      <c r="B35" s="140" t="s">
        <v>179</v>
      </c>
      <c r="C35" s="141">
        <v>0.98613853241197758</v>
      </c>
      <c r="D35" s="141">
        <v>0.98436882546652027</v>
      </c>
      <c r="E35" s="141">
        <v>0.97971584308819593</v>
      </c>
      <c r="F35" s="141">
        <v>0.97627147474060216</v>
      </c>
      <c r="G35" s="149">
        <v>0.9773305444061281</v>
      </c>
      <c r="H35" s="142">
        <v>17288</v>
      </c>
      <c r="I35" s="142">
        <v>17689</v>
      </c>
      <c r="J35" s="134"/>
      <c r="K35" s="134"/>
    </row>
    <row r="36" spans="1:11" x14ac:dyDescent="0.2">
      <c r="A36" s="139" t="s">
        <v>180</v>
      </c>
      <c r="B36" s="140" t="s">
        <v>181</v>
      </c>
      <c r="C36" s="141">
        <v>0.95895851721094438</v>
      </c>
      <c r="D36" s="141">
        <v>0.95626732368340006</v>
      </c>
      <c r="E36" s="141">
        <v>0.95387189292543018</v>
      </c>
      <c r="F36" s="141">
        <v>0.96310832025117743</v>
      </c>
      <c r="G36" s="149">
        <v>0.96588983050847455</v>
      </c>
      <c r="H36" s="142">
        <v>4559</v>
      </c>
      <c r="I36" s="142">
        <v>4720</v>
      </c>
      <c r="J36" s="134"/>
      <c r="K36" s="134"/>
    </row>
    <row r="37" spans="1:11" x14ac:dyDescent="0.2">
      <c r="A37" s="139" t="s">
        <v>182</v>
      </c>
      <c r="B37" s="140" t="s">
        <v>183</v>
      </c>
      <c r="C37" s="141">
        <v>0.45215592422828865</v>
      </c>
      <c r="D37" s="141">
        <v>0.46493194555644518</v>
      </c>
      <c r="E37" s="141">
        <v>0.46380827378348161</v>
      </c>
      <c r="F37" s="141">
        <v>0.51502091519837745</v>
      </c>
      <c r="G37" s="149">
        <v>0.51273171725402322</v>
      </c>
      <c r="H37" s="142">
        <v>12585</v>
      </c>
      <c r="I37" s="142">
        <v>24545</v>
      </c>
      <c r="J37" s="134"/>
      <c r="K37" s="134"/>
    </row>
    <row r="38" spans="1:11" x14ac:dyDescent="0.2">
      <c r="A38" s="139" t="s">
        <v>184</v>
      </c>
      <c r="B38" s="140" t="s">
        <v>185</v>
      </c>
      <c r="C38" s="141">
        <v>0.82455890046131164</v>
      </c>
      <c r="D38" s="141">
        <v>0.83425309229305422</v>
      </c>
      <c r="E38" s="141">
        <v>0.83154680294154304</v>
      </c>
      <c r="F38" s="141">
        <v>0.85977204322297329</v>
      </c>
      <c r="G38" s="149">
        <v>0.86685096757979396</v>
      </c>
      <c r="H38" s="142">
        <v>17246</v>
      </c>
      <c r="I38" s="142">
        <v>19895</v>
      </c>
      <c r="J38" s="134"/>
      <c r="K38" s="134"/>
    </row>
    <row r="39" spans="1:11" x14ac:dyDescent="0.2">
      <c r="A39" s="139" t="s">
        <v>186</v>
      </c>
      <c r="B39" s="140" t="s">
        <v>187</v>
      </c>
      <c r="C39" s="141">
        <v>0.23197492163009403</v>
      </c>
      <c r="D39" s="141">
        <v>0.24970760233918129</v>
      </c>
      <c r="E39" s="141">
        <v>0.26300784034212404</v>
      </c>
      <c r="F39" s="141">
        <v>0.28776978417266186</v>
      </c>
      <c r="G39" s="149">
        <v>0.2894131185270426</v>
      </c>
      <c r="H39" s="142">
        <v>503</v>
      </c>
      <c r="I39" s="142">
        <v>1738</v>
      </c>
      <c r="J39" s="134"/>
      <c r="K39" s="134"/>
    </row>
    <row r="40" spans="1:11" x14ac:dyDescent="0.2">
      <c r="A40" s="139" t="s">
        <v>188</v>
      </c>
      <c r="B40" s="140" t="s">
        <v>189</v>
      </c>
      <c r="C40" s="141">
        <v>0.18484805045871561</v>
      </c>
      <c r="D40" s="141">
        <v>0.20687787706471703</v>
      </c>
      <c r="E40" s="141">
        <v>0.21761416589002797</v>
      </c>
      <c r="F40" s="141">
        <v>0.22454556255197813</v>
      </c>
      <c r="G40" s="149">
        <v>0.23366315102750898</v>
      </c>
      <c r="H40" s="142">
        <v>4298</v>
      </c>
      <c r="I40" s="142">
        <v>18394</v>
      </c>
      <c r="J40" s="134"/>
      <c r="K40" s="134"/>
    </row>
    <row r="41" spans="1:11" x14ac:dyDescent="0.2">
      <c r="A41" s="139" t="s">
        <v>190</v>
      </c>
      <c r="B41" s="140" t="s">
        <v>191</v>
      </c>
      <c r="C41" s="141">
        <v>0.47920184190330006</v>
      </c>
      <c r="D41" s="141">
        <v>0.51048425383763252</v>
      </c>
      <c r="E41" s="141">
        <v>0.55352250994986307</v>
      </c>
      <c r="F41" s="141">
        <v>0.59173933793223132</v>
      </c>
      <c r="G41" s="149">
        <v>0.61294015293740556</v>
      </c>
      <c r="H41" s="142">
        <v>13386</v>
      </c>
      <c r="I41" s="142">
        <v>21839</v>
      </c>
      <c r="J41" s="134"/>
      <c r="K41" s="134"/>
    </row>
    <row r="42" spans="1:11" x14ac:dyDescent="0.2">
      <c r="A42" s="139" t="s">
        <v>192</v>
      </c>
      <c r="B42" s="140" t="s">
        <v>193</v>
      </c>
      <c r="C42" s="141">
        <v>0.74938856618771021</v>
      </c>
      <c r="D42" s="141">
        <v>0.77549716476319785</v>
      </c>
      <c r="E42" s="141">
        <v>0.80754547496070062</v>
      </c>
      <c r="F42" s="141">
        <v>0.83740050730341997</v>
      </c>
      <c r="G42" s="149">
        <v>0.8562517992515114</v>
      </c>
      <c r="H42" s="142">
        <v>8923</v>
      </c>
      <c r="I42" s="142">
        <v>10421</v>
      </c>
      <c r="J42" s="134"/>
      <c r="K42" s="134"/>
    </row>
    <row r="43" spans="1:11" x14ac:dyDescent="0.2">
      <c r="A43" s="139" t="s">
        <v>194</v>
      </c>
      <c r="B43" s="140" t="s">
        <v>195</v>
      </c>
      <c r="C43" s="141">
        <v>0.27246438899003961</v>
      </c>
      <c r="D43" s="141">
        <v>0.26393223361569329</v>
      </c>
      <c r="E43" s="141">
        <v>0.26822612085769981</v>
      </c>
      <c r="F43" s="141">
        <v>0.27839463335646542</v>
      </c>
      <c r="G43" s="149">
        <v>0.2802661280741357</v>
      </c>
      <c r="H43" s="142">
        <v>2359</v>
      </c>
      <c r="I43" s="142">
        <v>8417</v>
      </c>
      <c r="J43" s="134"/>
      <c r="K43" s="134"/>
    </row>
    <row r="44" spans="1:11" x14ac:dyDescent="0.2">
      <c r="A44" s="139" t="s">
        <v>196</v>
      </c>
      <c r="B44" s="140" t="s">
        <v>197</v>
      </c>
      <c r="C44" s="141">
        <v>7.468259895444362E-4</v>
      </c>
      <c r="D44" s="141">
        <v>1.771255060728745E-3</v>
      </c>
      <c r="E44" s="141">
        <v>1.5970188980569604E-3</v>
      </c>
      <c r="F44" s="141">
        <v>3.5263003232441962E-3</v>
      </c>
      <c r="G44" s="149">
        <v>6.6125638713555755E-3</v>
      </c>
      <c r="H44" s="142">
        <v>22</v>
      </c>
      <c r="I44" s="142">
        <v>3327</v>
      </c>
      <c r="J44" s="134"/>
      <c r="K44" s="134"/>
    </row>
    <row r="45" spans="1:11" x14ac:dyDescent="0.2">
      <c r="A45" s="139" t="s">
        <v>198</v>
      </c>
      <c r="B45" s="140" t="s">
        <v>199</v>
      </c>
      <c r="C45" s="141">
        <v>0.10059536029562718</v>
      </c>
      <c r="D45" s="141">
        <v>0.12530662305805396</v>
      </c>
      <c r="E45" s="141">
        <v>0.12595744680851065</v>
      </c>
      <c r="F45" s="141">
        <v>0.15749013089549138</v>
      </c>
      <c r="G45" s="149">
        <v>0.14314471035562515</v>
      </c>
      <c r="H45" s="142">
        <v>640</v>
      </c>
      <c r="I45" s="142">
        <v>4471</v>
      </c>
      <c r="J45" s="134"/>
      <c r="K45" s="134"/>
    </row>
    <row r="46" spans="1:11" x14ac:dyDescent="0.2">
      <c r="A46" s="139" t="s">
        <v>200</v>
      </c>
      <c r="B46" s="140" t="s">
        <v>201</v>
      </c>
      <c r="C46" s="141">
        <v>1</v>
      </c>
      <c r="D46" s="141">
        <v>1</v>
      </c>
      <c r="E46" s="141">
        <v>1</v>
      </c>
      <c r="F46" s="141">
        <v>1</v>
      </c>
      <c r="G46" s="149">
        <v>1</v>
      </c>
      <c r="H46" s="142">
        <v>46303</v>
      </c>
      <c r="I46" s="142">
        <v>46303</v>
      </c>
      <c r="J46" s="134"/>
      <c r="K46" s="134"/>
    </row>
    <row r="47" spans="1:11" x14ac:dyDescent="0.2">
      <c r="A47" s="139" t="s">
        <v>202</v>
      </c>
      <c r="B47" s="140" t="s">
        <v>203</v>
      </c>
      <c r="C47" s="141">
        <v>0.2604340567612688</v>
      </c>
      <c r="D47" s="141">
        <v>0.26473922902494329</v>
      </c>
      <c r="E47" s="141">
        <v>0.26439628482972138</v>
      </c>
      <c r="F47" s="141">
        <v>0.25830903790087462</v>
      </c>
      <c r="G47" s="149">
        <v>0.28032683846637335</v>
      </c>
      <c r="H47" s="142">
        <v>446</v>
      </c>
      <c r="I47" s="142">
        <v>1591</v>
      </c>
      <c r="J47" s="134"/>
      <c r="K47" s="134"/>
    </row>
    <row r="48" spans="1:11" x14ac:dyDescent="0.2">
      <c r="A48" s="139" t="s">
        <v>204</v>
      </c>
      <c r="B48" s="140" t="s">
        <v>205</v>
      </c>
      <c r="C48" s="141">
        <v>0.82149862691251474</v>
      </c>
      <c r="D48" s="141">
        <v>0.84615384615384615</v>
      </c>
      <c r="E48" s="141">
        <v>0.84582542694497154</v>
      </c>
      <c r="F48" s="141">
        <v>0.87019813991103923</v>
      </c>
      <c r="G48" s="149">
        <v>0.86082703423743889</v>
      </c>
      <c r="H48" s="142">
        <v>1936</v>
      </c>
      <c r="I48" s="142">
        <v>2249</v>
      </c>
      <c r="J48" s="134"/>
      <c r="K48" s="134"/>
    </row>
    <row r="49" spans="1:11" ht="22.5" x14ac:dyDescent="0.2">
      <c r="A49" s="139" t="s">
        <v>206</v>
      </c>
      <c r="B49" s="140" t="s">
        <v>207</v>
      </c>
      <c r="C49" s="141">
        <v>0.97072175433809216</v>
      </c>
      <c r="D49" s="141">
        <v>0.97256556204370603</v>
      </c>
      <c r="E49" s="141">
        <v>0.97762043510393393</v>
      </c>
      <c r="F49" s="141">
        <v>0.97996059052738349</v>
      </c>
      <c r="G49" s="149">
        <v>0.98226331600438921</v>
      </c>
      <c r="H49" s="142">
        <v>273025</v>
      </c>
      <c r="I49" s="142">
        <v>277955</v>
      </c>
      <c r="J49" s="134"/>
      <c r="K49" s="134"/>
    </row>
    <row r="50" spans="1:11" x14ac:dyDescent="0.2">
      <c r="A50" s="139" t="s">
        <v>208</v>
      </c>
      <c r="B50" s="140" t="s">
        <v>209</v>
      </c>
      <c r="C50" s="141">
        <v>4.687104129718774E-3</v>
      </c>
      <c r="D50" s="141">
        <v>5.3155868072995143E-3</v>
      </c>
      <c r="E50" s="141">
        <v>5.7387542488853572E-3</v>
      </c>
      <c r="F50" s="141">
        <v>7.337128399746996E-3</v>
      </c>
      <c r="G50" s="149">
        <v>7.4620812717981991E-3</v>
      </c>
      <c r="H50" s="142">
        <v>184</v>
      </c>
      <c r="I50" s="142">
        <v>24658</v>
      </c>
      <c r="J50" s="134"/>
      <c r="K50" s="134"/>
    </row>
    <row r="51" spans="1:11" x14ac:dyDescent="0.2">
      <c r="A51" s="139" t="s">
        <v>210</v>
      </c>
      <c r="B51" s="140" t="s">
        <v>211</v>
      </c>
      <c r="C51" s="141">
        <v>0.15162347333929102</v>
      </c>
      <c r="D51" s="141">
        <v>0.15862271924661567</v>
      </c>
      <c r="E51" s="141">
        <v>0.16503873358033008</v>
      </c>
      <c r="F51" s="141">
        <v>0.17572649572649574</v>
      </c>
      <c r="G51" s="149">
        <v>0.19246549794852666</v>
      </c>
      <c r="H51" s="142">
        <v>516</v>
      </c>
      <c r="I51" s="142">
        <v>2681</v>
      </c>
      <c r="J51" s="134"/>
      <c r="K51" s="134"/>
    </row>
    <row r="52" spans="1:11" x14ac:dyDescent="0.2">
      <c r="A52" s="139" t="s">
        <v>212</v>
      </c>
      <c r="B52" s="140" t="s">
        <v>213</v>
      </c>
      <c r="C52" s="141">
        <v>2.3582766439909299E-3</v>
      </c>
      <c r="D52" s="141">
        <v>5.56366289675301E-3</v>
      </c>
      <c r="E52" s="141">
        <v>9.3495126317883429E-3</v>
      </c>
      <c r="F52" s="141">
        <v>9.8863074641621362E-3</v>
      </c>
      <c r="G52" s="149">
        <v>9.0456347189755062E-3</v>
      </c>
      <c r="H52" s="142">
        <v>89</v>
      </c>
      <c r="I52" s="142">
        <v>9839</v>
      </c>
      <c r="J52" s="134"/>
      <c r="K52" s="134"/>
    </row>
    <row r="53" spans="1:11" ht="22.5" x14ac:dyDescent="0.2">
      <c r="A53" s="139" t="s">
        <v>214</v>
      </c>
      <c r="B53" s="140" t="s">
        <v>215</v>
      </c>
      <c r="C53" s="141">
        <v>2.7800945232137893E-4</v>
      </c>
      <c r="D53" s="141">
        <v>2.8401022436807724E-4</v>
      </c>
      <c r="E53" s="141">
        <v>3.2862306933946765E-4</v>
      </c>
      <c r="F53" s="141">
        <v>6.9856793573174988E-4</v>
      </c>
      <c r="G53" s="149">
        <v>1.2622278321236984E-3</v>
      </c>
      <c r="H53" s="142">
        <v>4</v>
      </c>
      <c r="I53" s="142">
        <v>3169</v>
      </c>
      <c r="J53" s="134"/>
      <c r="K53" s="134"/>
    </row>
    <row r="54" spans="1:11" ht="22.5" x14ac:dyDescent="0.2">
      <c r="A54" s="139" t="s">
        <v>216</v>
      </c>
      <c r="B54" s="140" t="s">
        <v>217</v>
      </c>
      <c r="C54" s="141">
        <v>7.4510600826390295E-4</v>
      </c>
      <c r="D54" s="141">
        <v>4.1843922170304763E-4</v>
      </c>
      <c r="E54" s="141">
        <v>2.4852953359290862E-4</v>
      </c>
      <c r="F54" s="141">
        <v>6.9524913093858636E-4</v>
      </c>
      <c r="G54" s="149">
        <v>2.4441909727880074E-4</v>
      </c>
      <c r="H54" s="142">
        <v>3</v>
      </c>
      <c r="I54" s="142">
        <v>12274</v>
      </c>
      <c r="J54" s="134"/>
      <c r="K54" s="134"/>
    </row>
    <row r="55" spans="1:11" x14ac:dyDescent="0.2">
      <c r="A55" s="139" t="s">
        <v>218</v>
      </c>
      <c r="B55" s="140" t="s">
        <v>219</v>
      </c>
      <c r="C55" s="141">
        <v>2.6716537536735242E-4</v>
      </c>
      <c r="D55" s="141">
        <v>0</v>
      </c>
      <c r="E55" s="141">
        <v>9.9009900990099011E-4</v>
      </c>
      <c r="F55" s="141">
        <v>3.1735956839098697E-4</v>
      </c>
      <c r="G55" s="149">
        <v>0</v>
      </c>
      <c r="H55" s="142">
        <v>0</v>
      </c>
      <c r="I55" s="142">
        <v>2999</v>
      </c>
      <c r="J55" s="134"/>
      <c r="K55" s="134"/>
    </row>
    <row r="56" spans="1:11" x14ac:dyDescent="0.2">
      <c r="A56" s="139" t="s">
        <v>220</v>
      </c>
      <c r="B56" s="140" t="s">
        <v>221</v>
      </c>
      <c r="C56" s="141">
        <v>1.7186560109993984E-4</v>
      </c>
      <c r="D56" s="141">
        <v>1.6314544416347175E-4</v>
      </c>
      <c r="E56" s="141">
        <v>1.9177294083804776E-4</v>
      </c>
      <c r="F56" s="141">
        <v>3.5797386790764276E-4</v>
      </c>
      <c r="G56" s="149">
        <v>8.7473757872638203E-5</v>
      </c>
      <c r="H56" s="142">
        <v>1</v>
      </c>
      <c r="I56" s="142">
        <v>11432</v>
      </c>
      <c r="J56" s="134"/>
      <c r="K56" s="134"/>
    </row>
    <row r="57" spans="1:11" ht="22.5" x14ac:dyDescent="0.2">
      <c r="A57" s="139" t="s">
        <v>222</v>
      </c>
      <c r="B57" s="140" t="s">
        <v>223</v>
      </c>
      <c r="C57" s="141">
        <v>3.2689912826899129E-3</v>
      </c>
      <c r="D57" s="141">
        <v>5.1258857229006484E-3</v>
      </c>
      <c r="E57" s="141">
        <v>6.9240090012117018E-3</v>
      </c>
      <c r="F57" s="141">
        <v>4.5080055961448781E-3</v>
      </c>
      <c r="G57" s="149">
        <v>3.2720473667809287E-3</v>
      </c>
      <c r="H57" s="142">
        <v>21</v>
      </c>
      <c r="I57" s="142">
        <v>6418</v>
      </c>
      <c r="J57" s="134"/>
      <c r="K57" s="134"/>
    </row>
    <row r="58" spans="1:11" ht="22.5" x14ac:dyDescent="0.2">
      <c r="A58" s="139" t="s">
        <v>224</v>
      </c>
      <c r="B58" s="140" t="s">
        <v>225</v>
      </c>
      <c r="C58" s="141">
        <v>0</v>
      </c>
      <c r="D58" s="141">
        <v>0</v>
      </c>
      <c r="E58" s="141">
        <v>0</v>
      </c>
      <c r="F58" s="141">
        <v>0</v>
      </c>
      <c r="G58" s="149">
        <v>1.0362694300518134E-3</v>
      </c>
      <c r="H58" s="142">
        <v>1</v>
      </c>
      <c r="I58" s="142">
        <v>965</v>
      </c>
      <c r="J58" s="134"/>
      <c r="K58" s="134"/>
    </row>
    <row r="59" spans="1:11" ht="22.5" x14ac:dyDescent="0.2">
      <c r="A59" s="139" t="s">
        <v>226</v>
      </c>
      <c r="B59" s="140" t="s">
        <v>227</v>
      </c>
      <c r="C59" s="141">
        <v>6.461471294477189E-2</v>
      </c>
      <c r="D59" s="141">
        <v>7.1068317285648788E-2</v>
      </c>
      <c r="E59" s="141">
        <v>5.090112031173892E-2</v>
      </c>
      <c r="F59" s="141">
        <v>4.9826474962816066E-2</v>
      </c>
      <c r="G59" s="149">
        <v>6.0666335156638489E-2</v>
      </c>
      <c r="H59" s="142">
        <v>244</v>
      </c>
      <c r="I59" s="142">
        <v>4022</v>
      </c>
      <c r="J59" s="134"/>
      <c r="K59" s="134"/>
    </row>
    <row r="60" spans="1:11" ht="22.5" x14ac:dyDescent="0.2">
      <c r="A60" s="139" t="s">
        <v>228</v>
      </c>
      <c r="B60" s="140" t="s">
        <v>229</v>
      </c>
      <c r="C60" s="141">
        <v>0</v>
      </c>
      <c r="D60" s="141">
        <v>1.2345679012345678E-2</v>
      </c>
      <c r="E60" s="141">
        <v>1.282051282051282E-2</v>
      </c>
      <c r="F60" s="141">
        <v>0</v>
      </c>
      <c r="G60" s="149">
        <v>6.4516129032258064E-3</v>
      </c>
      <c r="H60" s="142">
        <v>1</v>
      </c>
      <c r="I60" s="142">
        <v>155</v>
      </c>
      <c r="J60" s="134"/>
      <c r="K60" s="134"/>
    </row>
    <row r="61" spans="1:11" x14ac:dyDescent="0.2">
      <c r="A61" s="139" t="s">
        <v>230</v>
      </c>
      <c r="B61" s="140" t="s">
        <v>231</v>
      </c>
      <c r="C61" s="141">
        <v>3.7881445106980006E-3</v>
      </c>
      <c r="D61" s="141">
        <v>3.7231947875272973E-3</v>
      </c>
      <c r="E61" s="141">
        <v>4.9329673389823768E-3</v>
      </c>
      <c r="F61" s="141">
        <v>4.8367593712212815E-3</v>
      </c>
      <c r="G61" s="149">
        <v>4.8071240001576103E-3</v>
      </c>
      <c r="H61" s="142">
        <v>122</v>
      </c>
      <c r="I61" s="142">
        <v>25379</v>
      </c>
      <c r="J61" s="134"/>
      <c r="K61" s="134"/>
    </row>
    <row r="62" spans="1:11" x14ac:dyDescent="0.2">
      <c r="A62" s="139" t="s">
        <v>232</v>
      </c>
      <c r="B62" s="140" t="s">
        <v>233</v>
      </c>
      <c r="C62" s="141">
        <v>1.0879345603271983E-2</v>
      </c>
      <c r="D62" s="141">
        <v>1.0230391749147468E-2</v>
      </c>
      <c r="E62" s="141">
        <v>1.1845386533665835E-2</v>
      </c>
      <c r="F62" s="141">
        <v>1.1205462663048235E-2</v>
      </c>
      <c r="G62" s="149">
        <v>1.6055251592071038E-2</v>
      </c>
      <c r="H62" s="142">
        <v>179</v>
      </c>
      <c r="I62" s="142">
        <v>11149</v>
      </c>
      <c r="J62" s="134"/>
      <c r="K62" s="134"/>
    </row>
    <row r="63" spans="1:11" x14ac:dyDescent="0.2">
      <c r="A63" s="139" t="s">
        <v>234</v>
      </c>
      <c r="B63" s="140" t="s">
        <v>235</v>
      </c>
      <c r="C63" s="141">
        <v>2.5496266618102348E-3</v>
      </c>
      <c r="D63" s="141">
        <v>2.7995520716685329E-3</v>
      </c>
      <c r="E63" s="141">
        <v>4.2868277474668749E-3</v>
      </c>
      <c r="F63" s="141">
        <v>8.5264133456904537E-3</v>
      </c>
      <c r="G63" s="149">
        <v>1.0238907849829351E-2</v>
      </c>
      <c r="H63" s="142">
        <v>54</v>
      </c>
      <c r="I63" s="142">
        <v>5274</v>
      </c>
      <c r="J63" s="134"/>
      <c r="K63" s="134"/>
    </row>
    <row r="64" spans="1:11" ht="22.5" x14ac:dyDescent="0.2">
      <c r="A64" s="139" t="s">
        <v>236</v>
      </c>
      <c r="B64" s="140" t="s">
        <v>237</v>
      </c>
      <c r="C64" s="141">
        <v>7.674870466321243E-2</v>
      </c>
      <c r="D64" s="141">
        <v>8.2915791175044454E-2</v>
      </c>
      <c r="E64" s="141">
        <v>9.1569048011879234E-2</v>
      </c>
      <c r="F64" s="141">
        <v>9.9637966315126711E-2</v>
      </c>
      <c r="G64" s="149">
        <v>0.10255610972568578</v>
      </c>
      <c r="H64" s="142">
        <v>658</v>
      </c>
      <c r="I64" s="142">
        <v>6416</v>
      </c>
      <c r="J64" s="134"/>
      <c r="K64" s="134"/>
    </row>
    <row r="65" spans="1:11" ht="22.5" x14ac:dyDescent="0.2">
      <c r="A65" s="139" t="s">
        <v>238</v>
      </c>
      <c r="B65" s="140" t="s">
        <v>239</v>
      </c>
      <c r="C65" s="141">
        <v>1.6049646907768029E-3</v>
      </c>
      <c r="D65" s="141">
        <v>9.7129289876969561E-4</v>
      </c>
      <c r="E65" s="141">
        <v>1.419833988641328E-3</v>
      </c>
      <c r="F65" s="141">
        <v>1.951319708329054E-3</v>
      </c>
      <c r="G65" s="149">
        <v>3.1996587030716723E-3</v>
      </c>
      <c r="H65" s="142">
        <v>30</v>
      </c>
      <c r="I65" s="142">
        <v>9376</v>
      </c>
      <c r="J65" s="134"/>
      <c r="K65" s="134"/>
    </row>
    <row r="66" spans="1:11" ht="22.5" x14ac:dyDescent="0.2">
      <c r="A66" s="139" t="s">
        <v>240</v>
      </c>
      <c r="B66" s="140" t="s">
        <v>241</v>
      </c>
      <c r="C66" s="141">
        <v>5.4949027546815129E-3</v>
      </c>
      <c r="D66" s="141">
        <v>6.3900904443570583E-3</v>
      </c>
      <c r="E66" s="141">
        <v>9.0825567659797869E-3</v>
      </c>
      <c r="F66" s="141">
        <v>1.5806427447748895E-2</v>
      </c>
      <c r="G66" s="149">
        <v>2.0904436860068258E-2</v>
      </c>
      <c r="H66" s="142">
        <v>833</v>
      </c>
      <c r="I66" s="142">
        <v>39848</v>
      </c>
      <c r="J66" s="134"/>
      <c r="K66" s="134"/>
    </row>
    <row r="67" spans="1:11" x14ac:dyDescent="0.2">
      <c r="A67" s="139" t="s">
        <v>242</v>
      </c>
      <c r="B67" s="140" t="s">
        <v>243</v>
      </c>
      <c r="C67" s="141">
        <v>0.89801804146066444</v>
      </c>
      <c r="D67" s="141">
        <v>0.90645220030349016</v>
      </c>
      <c r="E67" s="141">
        <v>0.90798944874144949</v>
      </c>
      <c r="F67" s="141">
        <v>0.92169836759245816</v>
      </c>
      <c r="G67" s="149">
        <v>0.92629088664883774</v>
      </c>
      <c r="H67" s="142">
        <v>45027</v>
      </c>
      <c r="I67" s="142">
        <v>48610</v>
      </c>
      <c r="J67" s="134"/>
      <c r="K67" s="134"/>
    </row>
    <row r="68" spans="1:11" x14ac:dyDescent="0.2">
      <c r="A68" s="139" t="s">
        <v>244</v>
      </c>
      <c r="B68" s="140" t="s">
        <v>245</v>
      </c>
      <c r="C68" s="141">
        <v>0.24350040203698739</v>
      </c>
      <c r="D68" s="141">
        <v>0.24136132481418698</v>
      </c>
      <c r="E68" s="141">
        <v>0.27215756490599818</v>
      </c>
      <c r="F68" s="141">
        <v>0.26432860262008734</v>
      </c>
      <c r="G68" s="149">
        <v>0.32124645892351272</v>
      </c>
      <c r="H68" s="142">
        <v>2835</v>
      </c>
      <c r="I68" s="142">
        <v>8825</v>
      </c>
      <c r="J68" s="134"/>
      <c r="K68" s="134"/>
    </row>
    <row r="69" spans="1:11" x14ac:dyDescent="0.2">
      <c r="A69" s="139" t="s">
        <v>246</v>
      </c>
      <c r="B69" s="140" t="s">
        <v>247</v>
      </c>
      <c r="C69" s="141">
        <v>3.1492842535787324E-2</v>
      </c>
      <c r="D69" s="141">
        <v>3.3885490411712148E-2</v>
      </c>
      <c r="E69" s="141">
        <v>5.2288488210818308E-2</v>
      </c>
      <c r="F69" s="141">
        <v>7.4069235793598961E-2</v>
      </c>
      <c r="G69" s="149">
        <v>8.5023825731790334E-2</v>
      </c>
      <c r="H69" s="142">
        <v>1249</v>
      </c>
      <c r="I69" s="142">
        <v>14690</v>
      </c>
      <c r="J69" s="134"/>
      <c r="K69" s="134"/>
    </row>
    <row r="70" spans="1:11" ht="22.5" x14ac:dyDescent="0.2">
      <c r="A70" s="139" t="s">
        <v>248</v>
      </c>
      <c r="B70" s="140" t="s">
        <v>249</v>
      </c>
      <c r="C70" s="141">
        <v>0.16824966078697423</v>
      </c>
      <c r="D70" s="141">
        <v>0.18975903614457831</v>
      </c>
      <c r="E70" s="141">
        <v>0.21197411003236247</v>
      </c>
      <c r="F70" s="141">
        <v>0.25273224043715847</v>
      </c>
      <c r="G70" s="149">
        <v>0.33625730994152048</v>
      </c>
      <c r="H70" s="142">
        <v>230</v>
      </c>
      <c r="I70" s="142">
        <v>684</v>
      </c>
      <c r="J70" s="134"/>
      <c r="K70" s="134"/>
    </row>
    <row r="71" spans="1:11" x14ac:dyDescent="0.2">
      <c r="A71" s="139" t="s">
        <v>250</v>
      </c>
      <c r="B71" s="140" t="s">
        <v>251</v>
      </c>
      <c r="C71" s="141">
        <v>0.28488549618320613</v>
      </c>
      <c r="D71" s="141">
        <v>0.29667904083475471</v>
      </c>
      <c r="E71" s="141">
        <v>0.33658383139351999</v>
      </c>
      <c r="F71" s="141">
        <v>0.34015615108672714</v>
      </c>
      <c r="G71" s="149">
        <v>0.36744948115783727</v>
      </c>
      <c r="H71" s="142">
        <v>3364</v>
      </c>
      <c r="I71" s="142">
        <v>9155</v>
      </c>
      <c r="J71" s="134"/>
      <c r="K71" s="134"/>
    </row>
    <row r="72" spans="1:11" x14ac:dyDescent="0.2">
      <c r="A72" s="139" t="s">
        <v>252</v>
      </c>
      <c r="B72" s="140" t="s">
        <v>253</v>
      </c>
      <c r="C72" s="141">
        <v>0.15298653770748921</v>
      </c>
      <c r="D72" s="141">
        <v>0.16610654717450835</v>
      </c>
      <c r="E72" s="141">
        <v>0.20818319190979892</v>
      </c>
      <c r="F72" s="141">
        <v>0.27174087337644981</v>
      </c>
      <c r="G72" s="149">
        <v>0.31323974676575833</v>
      </c>
      <c r="H72" s="142">
        <v>6828</v>
      </c>
      <c r="I72" s="142">
        <v>21798</v>
      </c>
      <c r="J72" s="134"/>
      <c r="K72" s="134"/>
    </row>
    <row r="73" spans="1:11" ht="22.5" x14ac:dyDescent="0.2">
      <c r="A73" s="139" t="s">
        <v>254</v>
      </c>
      <c r="B73" s="140" t="s">
        <v>255</v>
      </c>
      <c r="C73" s="141">
        <v>0.96584525650310227</v>
      </c>
      <c r="D73" s="141">
        <v>0.96745479295996295</v>
      </c>
      <c r="E73" s="141">
        <v>0.96937749061786671</v>
      </c>
      <c r="F73" s="141">
        <v>0.97353756672055491</v>
      </c>
      <c r="G73" s="149">
        <v>0.97475194897236006</v>
      </c>
      <c r="H73" s="142">
        <v>110030</v>
      </c>
      <c r="I73" s="142">
        <v>112880</v>
      </c>
      <c r="J73" s="134"/>
      <c r="K73" s="134"/>
    </row>
    <row r="74" spans="1:11" x14ac:dyDescent="0.2">
      <c r="A74" s="139" t="s">
        <v>256</v>
      </c>
      <c r="B74" s="140" t="s">
        <v>257</v>
      </c>
      <c r="C74" s="141">
        <v>3.9584957716067891E-3</v>
      </c>
      <c r="D74" s="141">
        <v>3.3655344344032407E-3</v>
      </c>
      <c r="E74" s="141">
        <v>3.0149376456077839E-3</v>
      </c>
      <c r="F74" s="141">
        <v>3.2351776046480921E-3</v>
      </c>
      <c r="G74" s="149">
        <v>3.2008906826247303E-3</v>
      </c>
      <c r="H74" s="142">
        <v>46</v>
      </c>
      <c r="I74" s="142">
        <v>14371</v>
      </c>
      <c r="J74" s="134"/>
      <c r="K74" s="134"/>
    </row>
    <row r="75" spans="1:11" x14ac:dyDescent="0.2">
      <c r="A75" s="139" t="s">
        <v>258</v>
      </c>
      <c r="B75" s="140" t="s">
        <v>259</v>
      </c>
      <c r="C75" s="141">
        <v>7.0906178170927073E-3</v>
      </c>
      <c r="D75" s="141">
        <v>8.8310448431752446E-3</v>
      </c>
      <c r="E75" s="141">
        <v>9.4190808433186717E-3</v>
      </c>
      <c r="F75" s="141">
        <v>1.0324102033186669E-2</v>
      </c>
      <c r="G75" s="149">
        <v>1.1445968296716968E-2</v>
      </c>
      <c r="H75" s="142">
        <v>782</v>
      </c>
      <c r="I75" s="142">
        <v>68321</v>
      </c>
      <c r="J75" s="134"/>
      <c r="K75" s="134"/>
    </row>
    <row r="76" spans="1:11" x14ac:dyDescent="0.2">
      <c r="A76" s="139" t="s">
        <v>260</v>
      </c>
      <c r="B76" s="140" t="s">
        <v>261</v>
      </c>
      <c r="C76" s="141">
        <v>7.9825834542815669E-3</v>
      </c>
      <c r="D76" s="141">
        <v>5.3272450532724502E-3</v>
      </c>
      <c r="E76" s="141">
        <v>1.06951871657754E-2</v>
      </c>
      <c r="F76" s="141">
        <v>5.3639846743295016E-3</v>
      </c>
      <c r="G76" s="149">
        <v>7.266121707538601E-3</v>
      </c>
      <c r="H76" s="142">
        <v>8</v>
      </c>
      <c r="I76" s="142">
        <v>1101</v>
      </c>
      <c r="J76" s="134"/>
      <c r="K76" s="134"/>
    </row>
    <row r="77" spans="1:11" x14ac:dyDescent="0.2">
      <c r="A77" s="139" t="s">
        <v>262</v>
      </c>
      <c r="B77" s="140" t="s">
        <v>263</v>
      </c>
      <c r="C77" s="141">
        <v>2.1181471709176194E-2</v>
      </c>
      <c r="D77" s="141">
        <v>1.9049058885781237E-2</v>
      </c>
      <c r="E77" s="141">
        <v>1.8687637409098595E-2</v>
      </c>
      <c r="F77" s="141">
        <v>2.5095471903982543E-2</v>
      </c>
      <c r="G77" s="149">
        <v>2.4058740821746603E-2</v>
      </c>
      <c r="H77" s="142">
        <v>308</v>
      </c>
      <c r="I77" s="142">
        <v>12802</v>
      </c>
      <c r="J77" s="134"/>
      <c r="K77" s="134"/>
    </row>
    <row r="78" spans="1:11" x14ac:dyDescent="0.2">
      <c r="A78" s="139" t="s">
        <v>264</v>
      </c>
      <c r="B78" s="140" t="s">
        <v>265</v>
      </c>
      <c r="C78" s="141">
        <v>7.8224024915800536E-3</v>
      </c>
      <c r="D78" s="141">
        <v>8.6302200349488243E-3</v>
      </c>
      <c r="E78" s="141">
        <v>1.4038420941524172E-2</v>
      </c>
      <c r="F78" s="141">
        <v>1.6611179253548273E-2</v>
      </c>
      <c r="G78" s="149">
        <v>1.814543949220367E-2</v>
      </c>
      <c r="H78" s="142">
        <v>526</v>
      </c>
      <c r="I78" s="142">
        <v>28988</v>
      </c>
      <c r="J78" s="134"/>
      <c r="K78" s="134"/>
    </row>
    <row r="79" spans="1:11" x14ac:dyDescent="0.2">
      <c r="A79" s="139" t="s">
        <v>266</v>
      </c>
      <c r="B79" s="140" t="s">
        <v>267</v>
      </c>
      <c r="C79" s="141">
        <v>4.0298655063291139E-2</v>
      </c>
      <c r="D79" s="141">
        <v>5.1050900233533383E-2</v>
      </c>
      <c r="E79" s="141">
        <v>5.3068952821753536E-2</v>
      </c>
      <c r="F79" s="141">
        <v>6.8497042642766737E-2</v>
      </c>
      <c r="G79" s="149">
        <v>7.6328759824164108E-2</v>
      </c>
      <c r="H79" s="142">
        <v>2865</v>
      </c>
      <c r="I79" s="142">
        <v>37535</v>
      </c>
      <c r="J79" s="134"/>
      <c r="K79" s="134"/>
    </row>
    <row r="80" spans="1:11" x14ac:dyDescent="0.2">
      <c r="A80" s="139" t="s">
        <v>268</v>
      </c>
      <c r="B80" s="140" t="s">
        <v>269</v>
      </c>
      <c r="C80" s="141">
        <v>0.7054767687847685</v>
      </c>
      <c r="D80" s="141">
        <v>0.70841987537945361</v>
      </c>
      <c r="E80" s="141">
        <v>0.64405093513728606</v>
      </c>
      <c r="F80" s="141">
        <v>0.69360642125657346</v>
      </c>
      <c r="G80" s="149">
        <v>0.69402053939917463</v>
      </c>
      <c r="H80" s="142">
        <v>7231</v>
      </c>
      <c r="I80" s="142">
        <v>10419</v>
      </c>
      <c r="J80" s="134"/>
      <c r="K80" s="134"/>
    </row>
    <row r="81" spans="1:11" ht="22.5" x14ac:dyDescent="0.2">
      <c r="A81" s="139" t="s">
        <v>270</v>
      </c>
      <c r="B81" s="140" t="s">
        <v>271</v>
      </c>
      <c r="C81" s="141">
        <v>0.69950373396310717</v>
      </c>
      <c r="D81" s="141">
        <v>0.71288792172361648</v>
      </c>
      <c r="E81" s="141">
        <v>0.72522773925628825</v>
      </c>
      <c r="F81" s="141">
        <v>0.74245708340558347</v>
      </c>
      <c r="G81" s="149">
        <v>0.75093294130951038</v>
      </c>
      <c r="H81" s="142">
        <v>92967</v>
      </c>
      <c r="I81" s="142">
        <v>123802</v>
      </c>
      <c r="J81" s="134"/>
      <c r="K81" s="134"/>
    </row>
    <row r="82" spans="1:11" x14ac:dyDescent="0.2">
      <c r="A82" s="139" t="s">
        <v>272</v>
      </c>
      <c r="B82" s="140" t="s">
        <v>273</v>
      </c>
      <c r="C82" s="141">
        <v>2.8008930383600569E-2</v>
      </c>
      <c r="D82" s="141">
        <v>3.1467835092611036E-2</v>
      </c>
      <c r="E82" s="141">
        <v>3.7406483790523692E-2</v>
      </c>
      <c r="F82" s="141">
        <v>3.3961482708635325E-2</v>
      </c>
      <c r="G82" s="149">
        <v>3.3651758575770734E-2</v>
      </c>
      <c r="H82" s="142">
        <v>155</v>
      </c>
      <c r="I82" s="142">
        <v>4606</v>
      </c>
      <c r="J82" s="134"/>
      <c r="K82" s="134"/>
    </row>
    <row r="83" spans="1:11" x14ac:dyDescent="0.2">
      <c r="A83" s="139" t="s">
        <v>274</v>
      </c>
      <c r="B83" s="140" t="s">
        <v>275</v>
      </c>
      <c r="C83" s="141">
        <v>0.5101713748450788</v>
      </c>
      <c r="D83" s="141">
        <v>0.53685686188353943</v>
      </c>
      <c r="E83" s="141">
        <v>0.56577208620648234</v>
      </c>
      <c r="F83" s="141">
        <v>0.59989716304129126</v>
      </c>
      <c r="G83" s="149">
        <v>0.62023024477478483</v>
      </c>
      <c r="H83" s="142">
        <v>27746</v>
      </c>
      <c r="I83" s="142">
        <v>44735</v>
      </c>
      <c r="J83" s="134"/>
      <c r="K83" s="134"/>
    </row>
    <row r="84" spans="1:11" x14ac:dyDescent="0.2">
      <c r="A84" s="139" t="s">
        <v>276</v>
      </c>
      <c r="B84" s="140" t="s">
        <v>277</v>
      </c>
      <c r="C84" s="141">
        <v>0.15488612648579983</v>
      </c>
      <c r="D84" s="141">
        <v>0.17538946262909155</v>
      </c>
      <c r="E84" s="141">
        <v>0.18882219816983176</v>
      </c>
      <c r="F84" s="141">
        <v>0.20260773071943777</v>
      </c>
      <c r="G84" s="149">
        <v>0.22135612321562734</v>
      </c>
      <c r="H84" s="142">
        <v>2357</v>
      </c>
      <c r="I84" s="142">
        <v>10648</v>
      </c>
      <c r="J84" s="134"/>
      <c r="K84" s="134"/>
    </row>
    <row r="85" spans="1:11" ht="22.5" x14ac:dyDescent="0.2">
      <c r="A85" s="139" t="s">
        <v>278</v>
      </c>
      <c r="B85" s="140" t="s">
        <v>279</v>
      </c>
      <c r="C85" s="141">
        <v>2.973240832507433E-3</v>
      </c>
      <c r="D85" s="141">
        <v>2.231237322515213E-3</v>
      </c>
      <c r="E85" s="141">
        <v>3.3890646181653863E-3</v>
      </c>
      <c r="F85" s="141">
        <v>1.7410228509249185E-3</v>
      </c>
      <c r="G85" s="149">
        <v>4.4361428904973153E-3</v>
      </c>
      <c r="H85" s="142">
        <v>19</v>
      </c>
      <c r="I85" s="142">
        <v>4283</v>
      </c>
      <c r="J85" s="134"/>
      <c r="K85" s="134"/>
    </row>
    <row r="86" spans="1:11" x14ac:dyDescent="0.2">
      <c r="A86" s="139" t="s">
        <v>280</v>
      </c>
      <c r="B86" s="140" t="s">
        <v>281</v>
      </c>
      <c r="C86" s="141">
        <v>0.49140268963010597</v>
      </c>
      <c r="D86" s="141">
        <v>0.53742920793407956</v>
      </c>
      <c r="E86" s="141">
        <v>0.57757717145078946</v>
      </c>
      <c r="F86" s="141">
        <v>0.63810974780313956</v>
      </c>
      <c r="G86" s="149">
        <v>0.66791705741377516</v>
      </c>
      <c r="H86" s="142">
        <v>25640</v>
      </c>
      <c r="I86" s="142">
        <v>38388</v>
      </c>
      <c r="J86" s="134"/>
      <c r="K86" s="134"/>
    </row>
    <row r="87" spans="1:11" ht="22.5" x14ac:dyDescent="0.2">
      <c r="A87" s="139" t="s">
        <v>282</v>
      </c>
      <c r="B87" s="140" t="s">
        <v>283</v>
      </c>
      <c r="C87" s="141">
        <v>8.3044982698961944E-3</v>
      </c>
      <c r="D87" s="141">
        <v>8.7290502793296084E-3</v>
      </c>
      <c r="E87" s="141">
        <v>1.0343553749538234E-2</v>
      </c>
      <c r="F87" s="141">
        <v>7.5497597803706245E-3</v>
      </c>
      <c r="G87" s="149">
        <v>1.1015490533562823E-2</v>
      </c>
      <c r="H87" s="142">
        <v>32</v>
      </c>
      <c r="I87" s="142">
        <v>2905</v>
      </c>
      <c r="J87" s="134"/>
      <c r="K87" s="134"/>
    </row>
    <row r="88" spans="1:11" x14ac:dyDescent="0.2">
      <c r="A88" s="139" t="s">
        <v>284</v>
      </c>
      <c r="B88" s="140" t="s">
        <v>285</v>
      </c>
      <c r="C88" s="141">
        <v>3.1114952463267068E-2</v>
      </c>
      <c r="D88" s="141">
        <v>3.0230010952902519E-2</v>
      </c>
      <c r="E88" s="141">
        <v>3.2616574051703311E-2</v>
      </c>
      <c r="F88" s="141">
        <v>4.1463414634146344E-2</v>
      </c>
      <c r="G88" s="149">
        <v>4.4481054365733116E-2</v>
      </c>
      <c r="H88" s="142">
        <v>189</v>
      </c>
      <c r="I88" s="142">
        <v>4249</v>
      </c>
      <c r="J88" s="134"/>
      <c r="K88" s="134"/>
    </row>
    <row r="89" spans="1:11" ht="22.5" x14ac:dyDescent="0.2">
      <c r="A89" s="139" t="s">
        <v>286</v>
      </c>
      <c r="B89" s="140" t="s">
        <v>287</v>
      </c>
      <c r="C89" s="141">
        <v>6.0357216177376306E-2</v>
      </c>
      <c r="D89" s="141">
        <v>5.865536277602524E-2</v>
      </c>
      <c r="E89" s="141">
        <v>5.8085886667455344E-2</v>
      </c>
      <c r="F89" s="141">
        <v>5.9486974747978844E-2</v>
      </c>
      <c r="G89" s="149">
        <v>6.303549571603427E-2</v>
      </c>
      <c r="H89" s="142">
        <v>618</v>
      </c>
      <c r="I89" s="142">
        <v>9804</v>
      </c>
      <c r="J89" s="134"/>
      <c r="K89" s="134"/>
    </row>
    <row r="90" spans="1:11" x14ac:dyDescent="0.2">
      <c r="A90" s="139" t="s">
        <v>288</v>
      </c>
      <c r="B90" s="140" t="s">
        <v>289</v>
      </c>
      <c r="C90" s="141">
        <v>0.18704560475875742</v>
      </c>
      <c r="D90" s="141">
        <v>0.19483101391650098</v>
      </c>
      <c r="E90" s="141">
        <v>0.16986706056129985</v>
      </c>
      <c r="F90" s="141">
        <v>0.22681110358835477</v>
      </c>
      <c r="G90" s="149">
        <v>0.20631720430107528</v>
      </c>
      <c r="H90" s="142">
        <v>307</v>
      </c>
      <c r="I90" s="142">
        <v>1488</v>
      </c>
      <c r="J90" s="134"/>
      <c r="K90" s="134"/>
    </row>
    <row r="91" spans="1:11" x14ac:dyDescent="0.2">
      <c r="A91" s="139" t="s">
        <v>290</v>
      </c>
      <c r="B91" s="140" t="s">
        <v>291</v>
      </c>
      <c r="C91" s="141">
        <v>0.1935493770330817</v>
      </c>
      <c r="D91" s="141">
        <v>0.2109663738261133</v>
      </c>
      <c r="E91" s="141">
        <v>0.24139344262295082</v>
      </c>
      <c r="F91" s="141">
        <v>0.25321962503884266</v>
      </c>
      <c r="G91" s="149">
        <v>0.27051286220690102</v>
      </c>
      <c r="H91" s="142">
        <v>8318</v>
      </c>
      <c r="I91" s="142">
        <v>30749</v>
      </c>
      <c r="J91" s="134"/>
      <c r="K91" s="134"/>
    </row>
    <row r="92" spans="1:11" ht="22.5" x14ac:dyDescent="0.2">
      <c r="A92" s="139" t="s">
        <v>292</v>
      </c>
      <c r="B92" s="140" t="s">
        <v>293</v>
      </c>
      <c r="C92" s="141">
        <v>0.58561939982705014</v>
      </c>
      <c r="D92" s="141">
        <v>0.60989736999294075</v>
      </c>
      <c r="E92" s="141">
        <v>0.62330494037478701</v>
      </c>
      <c r="F92" s="141">
        <v>0.64824800565485208</v>
      </c>
      <c r="G92" s="149">
        <v>0.66727289427757874</v>
      </c>
      <c r="H92" s="142">
        <v>36323</v>
      </c>
      <c r="I92" s="142">
        <v>54435</v>
      </c>
      <c r="J92" s="134"/>
      <c r="K92" s="134"/>
    </row>
    <row r="93" spans="1:11" ht="22.5" x14ac:dyDescent="0.2">
      <c r="A93" s="139" t="s">
        <v>294</v>
      </c>
      <c r="B93" s="140" t="s">
        <v>295</v>
      </c>
      <c r="C93" s="141">
        <v>5.7591623036649213E-2</v>
      </c>
      <c r="D93" s="141">
        <v>6.0941828254847646E-2</v>
      </c>
      <c r="E93" s="141">
        <v>7.5590551181102361E-2</v>
      </c>
      <c r="F93" s="141">
        <v>5.9084194977843424E-2</v>
      </c>
      <c r="G93" s="149">
        <v>9.0604026845637578E-2</v>
      </c>
      <c r="H93" s="142">
        <v>54</v>
      </c>
      <c r="I93" s="142">
        <v>596</v>
      </c>
      <c r="J93" s="134"/>
      <c r="K93" s="134"/>
    </row>
    <row r="94" spans="1:11" ht="22.5" x14ac:dyDescent="0.2">
      <c r="A94" s="139" t="s">
        <v>296</v>
      </c>
      <c r="B94" s="140" t="s">
        <v>297</v>
      </c>
      <c r="C94" s="141">
        <v>9.3495934959349589E-2</v>
      </c>
      <c r="D94" s="141">
        <v>0.10326086956521739</v>
      </c>
      <c r="E94" s="141">
        <v>0.12554112554112554</v>
      </c>
      <c r="F94" s="141">
        <v>0.14621409921671019</v>
      </c>
      <c r="G94" s="149">
        <v>0.15242494226327943</v>
      </c>
      <c r="H94" s="142">
        <v>132</v>
      </c>
      <c r="I94" s="142">
        <v>866</v>
      </c>
      <c r="J94" s="134"/>
      <c r="K94" s="134"/>
    </row>
    <row r="95" spans="1:11" x14ac:dyDescent="0.2">
      <c r="A95" s="139" t="s">
        <v>298</v>
      </c>
      <c r="B95" s="140" t="s">
        <v>299</v>
      </c>
      <c r="C95" s="141">
        <v>2.465331278890601E-2</v>
      </c>
      <c r="D95" s="141">
        <v>2.2508038585209004E-2</v>
      </c>
      <c r="E95" s="141">
        <v>4.1467304625199361E-2</v>
      </c>
      <c r="F95" s="141">
        <v>3.2258064516129031E-2</v>
      </c>
      <c r="G95" s="149">
        <v>4.7021943573667714E-2</v>
      </c>
      <c r="H95" s="142">
        <v>30</v>
      </c>
      <c r="I95" s="142">
        <v>638</v>
      </c>
      <c r="J95" s="134"/>
      <c r="K95" s="134"/>
    </row>
    <row r="96" spans="1:11" ht="22.5" x14ac:dyDescent="0.2">
      <c r="A96" s="139" t="s">
        <v>300</v>
      </c>
      <c r="B96" s="140" t="s">
        <v>301</v>
      </c>
      <c r="C96" s="141">
        <v>2.4258462895578345E-3</v>
      </c>
      <c r="D96" s="141">
        <v>2.939255388634879E-3</v>
      </c>
      <c r="E96" s="141">
        <v>3.035754441196312E-3</v>
      </c>
      <c r="F96" s="141">
        <v>3.9437220208910677E-3</v>
      </c>
      <c r="G96" s="149">
        <v>4.0102484126100036E-3</v>
      </c>
      <c r="H96" s="142">
        <v>36</v>
      </c>
      <c r="I96" s="142">
        <v>8977</v>
      </c>
      <c r="J96" s="134"/>
      <c r="K96" s="134"/>
    </row>
    <row r="97" spans="1:11" ht="22.5" x14ac:dyDescent="0.2">
      <c r="A97" s="139" t="s">
        <v>302</v>
      </c>
      <c r="B97" s="140" t="s">
        <v>303</v>
      </c>
      <c r="C97" s="141">
        <v>8.1772151898734172E-2</v>
      </c>
      <c r="D97" s="141">
        <v>0.10486981677917069</v>
      </c>
      <c r="E97" s="141">
        <v>0.12151148431711534</v>
      </c>
      <c r="F97" s="141">
        <v>0.1370015593673424</v>
      </c>
      <c r="G97" s="149">
        <v>0.15917814405057576</v>
      </c>
      <c r="H97" s="142">
        <v>705</v>
      </c>
      <c r="I97" s="142">
        <v>4429</v>
      </c>
      <c r="J97" s="134"/>
      <c r="K97" s="134"/>
    </row>
    <row r="98" spans="1:11" x14ac:dyDescent="0.2">
      <c r="A98" s="139" t="s">
        <v>304</v>
      </c>
      <c r="B98" s="140" t="s">
        <v>305</v>
      </c>
      <c r="C98" s="141">
        <v>3.4305317324185248E-3</v>
      </c>
      <c r="D98" s="141">
        <v>1.1996572407883462E-2</v>
      </c>
      <c r="E98" s="141">
        <v>1.4191106906338695E-2</v>
      </c>
      <c r="F98" s="141">
        <v>9.2118730808597744E-3</v>
      </c>
      <c r="G98" s="149">
        <v>1.8987341772151899E-2</v>
      </c>
      <c r="H98" s="142">
        <v>18</v>
      </c>
      <c r="I98" s="142">
        <v>948</v>
      </c>
      <c r="J98" s="134"/>
      <c r="K98" s="134"/>
    </row>
    <row r="99" spans="1:11" x14ac:dyDescent="0.2">
      <c r="A99" s="139" t="s">
        <v>306</v>
      </c>
      <c r="B99" s="140" t="s">
        <v>307</v>
      </c>
      <c r="C99" s="141">
        <v>7.6050291321680466E-2</v>
      </c>
      <c r="D99" s="141">
        <v>7.9614367905457936E-2</v>
      </c>
      <c r="E99" s="141">
        <v>7.8891257995735611E-2</v>
      </c>
      <c r="F99" s="141">
        <v>8.8834053053670578E-2</v>
      </c>
      <c r="G99" s="149">
        <v>9.9358974358974353E-2</v>
      </c>
      <c r="H99" s="142">
        <v>620</v>
      </c>
      <c r="I99" s="142">
        <v>6240</v>
      </c>
      <c r="J99" s="134"/>
      <c r="K99" s="134"/>
    </row>
    <row r="100" spans="1:11" ht="22.5" x14ac:dyDescent="0.2">
      <c r="A100" s="139" t="s">
        <v>308</v>
      </c>
      <c r="B100" s="140" t="s">
        <v>309</v>
      </c>
      <c r="C100" s="141">
        <v>7.6923076923076927E-2</v>
      </c>
      <c r="D100" s="141">
        <v>8.3940289896877476E-2</v>
      </c>
      <c r="E100" s="141">
        <v>8.8784877181524613E-2</v>
      </c>
      <c r="F100" s="141">
        <v>0.10249337250125386</v>
      </c>
      <c r="G100" s="149">
        <v>9.9743085990630198E-2</v>
      </c>
      <c r="H100" s="142">
        <v>2640</v>
      </c>
      <c r="I100" s="142">
        <v>26468</v>
      </c>
      <c r="J100" s="134"/>
      <c r="K100" s="134"/>
    </row>
    <row r="101" spans="1:11" ht="22.5" x14ac:dyDescent="0.2">
      <c r="A101" s="139" t="s">
        <v>310</v>
      </c>
      <c r="B101" s="140" t="s">
        <v>311</v>
      </c>
      <c r="C101" s="141">
        <v>0.53520697933134254</v>
      </c>
      <c r="D101" s="141">
        <v>0.55753713498168278</v>
      </c>
      <c r="E101" s="141">
        <v>0.56733103276343932</v>
      </c>
      <c r="F101" s="141">
        <v>0.6031345978008581</v>
      </c>
      <c r="G101" s="149">
        <v>0.61935539257769379</v>
      </c>
      <c r="H101" s="142">
        <v>50501</v>
      </c>
      <c r="I101" s="142">
        <v>81538</v>
      </c>
      <c r="J101" s="134"/>
      <c r="K101" s="134"/>
    </row>
    <row r="102" spans="1:11" x14ac:dyDescent="0.2">
      <c r="A102" s="139" t="s">
        <v>312</v>
      </c>
      <c r="B102" s="140" t="s">
        <v>313</v>
      </c>
      <c r="C102" s="141">
        <v>0</v>
      </c>
      <c r="D102" s="141">
        <v>4.3731778425655978E-3</v>
      </c>
      <c r="E102" s="141">
        <v>3.177124702144559E-3</v>
      </c>
      <c r="F102" s="141">
        <v>2.1489971346704871E-3</v>
      </c>
      <c r="G102" s="149">
        <v>2.8348688873139618E-3</v>
      </c>
      <c r="H102" s="142">
        <v>4</v>
      </c>
      <c r="I102" s="142">
        <v>1411</v>
      </c>
      <c r="J102" s="134"/>
      <c r="K102" s="134"/>
    </row>
    <row r="103" spans="1:11" x14ac:dyDescent="0.2">
      <c r="A103" s="139" t="s">
        <v>314</v>
      </c>
      <c r="B103" s="140" t="s">
        <v>315</v>
      </c>
      <c r="C103" s="141">
        <v>5.3132678132678135E-2</v>
      </c>
      <c r="D103" s="141">
        <v>6.1788617886178863E-2</v>
      </c>
      <c r="E103" s="141">
        <v>8.5007727975270481E-2</v>
      </c>
      <c r="F103" s="141">
        <v>8.2276311278711003E-2</v>
      </c>
      <c r="G103" s="149">
        <v>9.0636454515161613E-2</v>
      </c>
      <c r="H103" s="142">
        <v>272</v>
      </c>
      <c r="I103" s="142">
        <v>3001</v>
      </c>
      <c r="J103" s="134"/>
      <c r="K103" s="134"/>
    </row>
    <row r="104" spans="1:11" ht="22.5" x14ac:dyDescent="0.2">
      <c r="A104" s="139" t="s">
        <v>316</v>
      </c>
      <c r="B104" s="140" t="s">
        <v>317</v>
      </c>
      <c r="C104" s="141">
        <v>6.6611157368859286E-3</v>
      </c>
      <c r="D104" s="141">
        <v>4.1084634346754316E-3</v>
      </c>
      <c r="E104" s="141">
        <v>4.5913682277318639E-3</v>
      </c>
      <c r="F104" s="141">
        <v>1.2411347517730497E-2</v>
      </c>
      <c r="G104" s="149">
        <v>1.1579818031430935E-2</v>
      </c>
      <c r="H104" s="142">
        <v>14</v>
      </c>
      <c r="I104" s="142">
        <v>1209</v>
      </c>
      <c r="J104" s="134"/>
      <c r="K104" s="134"/>
    </row>
    <row r="105" spans="1:11" x14ac:dyDescent="0.2">
      <c r="A105" s="139" t="s">
        <v>318</v>
      </c>
      <c r="B105" s="140" t="s">
        <v>319</v>
      </c>
      <c r="C105" s="141">
        <v>0.49967804249839021</v>
      </c>
      <c r="D105" s="141">
        <v>0.51459606245756961</v>
      </c>
      <c r="E105" s="141">
        <v>0.53354380426203629</v>
      </c>
      <c r="F105" s="141">
        <v>0.59509993552546747</v>
      </c>
      <c r="G105" s="149">
        <v>0.61823361823361822</v>
      </c>
      <c r="H105" s="142">
        <v>868</v>
      </c>
      <c r="I105" s="142">
        <v>1404</v>
      </c>
      <c r="J105" s="134"/>
      <c r="K105" s="134"/>
    </row>
    <row r="106" spans="1:11" ht="22.5" x14ac:dyDescent="0.2">
      <c r="A106" s="139" t="s">
        <v>320</v>
      </c>
      <c r="B106" s="140" t="s">
        <v>321</v>
      </c>
      <c r="C106" s="141">
        <v>0.40019286403085824</v>
      </c>
      <c r="D106" s="141">
        <v>0.4397744746283957</v>
      </c>
      <c r="E106" s="141">
        <v>0.48675496688741721</v>
      </c>
      <c r="F106" s="141">
        <v>0.51377633711507298</v>
      </c>
      <c r="G106" s="149">
        <v>0.52545895393141673</v>
      </c>
      <c r="H106" s="142">
        <v>1517</v>
      </c>
      <c r="I106" s="142">
        <v>2887</v>
      </c>
      <c r="J106" s="134"/>
      <c r="K106" s="134"/>
    </row>
    <row r="107" spans="1:11" ht="22.5" x14ac:dyDescent="0.2">
      <c r="A107" s="139" t="s">
        <v>322</v>
      </c>
      <c r="B107" s="140" t="s">
        <v>323</v>
      </c>
      <c r="C107" s="141">
        <v>0.84450979505044566</v>
      </c>
      <c r="D107" s="141">
        <v>0.85955530032482097</v>
      </c>
      <c r="E107" s="141">
        <v>0.87744630710727867</v>
      </c>
      <c r="F107" s="141">
        <v>0.88743675399011501</v>
      </c>
      <c r="G107" s="149">
        <v>0.8984315046699235</v>
      </c>
      <c r="H107" s="142">
        <v>96001</v>
      </c>
      <c r="I107" s="142">
        <v>106854</v>
      </c>
      <c r="J107" s="134"/>
      <c r="K107" s="134"/>
    </row>
    <row r="108" spans="1:11" ht="22.5" x14ac:dyDescent="0.2">
      <c r="A108" s="139" t="s">
        <v>324</v>
      </c>
      <c r="B108" s="140" t="s">
        <v>325</v>
      </c>
      <c r="C108" s="141">
        <v>0.72063492063492063</v>
      </c>
      <c r="D108" s="141">
        <v>0.73726758286176231</v>
      </c>
      <c r="E108" s="141">
        <v>0.75174825174825177</v>
      </c>
      <c r="F108" s="141">
        <v>0.7851547929876912</v>
      </c>
      <c r="G108" s="149">
        <v>0.81216931216931221</v>
      </c>
      <c r="H108" s="142">
        <v>2149</v>
      </c>
      <c r="I108" s="142">
        <v>2646</v>
      </c>
      <c r="J108" s="134"/>
      <c r="K108" s="134"/>
    </row>
    <row r="109" spans="1:11" ht="22.5" x14ac:dyDescent="0.2">
      <c r="A109" s="139" t="s">
        <v>326</v>
      </c>
      <c r="B109" s="140" t="s">
        <v>327</v>
      </c>
      <c r="C109" s="141">
        <v>0.33062880324543609</v>
      </c>
      <c r="D109" s="141">
        <v>0.36267258382642997</v>
      </c>
      <c r="E109" s="141">
        <v>0.38861694980324407</v>
      </c>
      <c r="F109" s="141">
        <v>0.43077197043896359</v>
      </c>
      <c r="G109" s="149">
        <v>0.46747901872175596</v>
      </c>
      <c r="H109" s="142">
        <v>5793</v>
      </c>
      <c r="I109" s="142">
        <v>12392</v>
      </c>
      <c r="J109" s="134"/>
      <c r="K109" s="134"/>
    </row>
    <row r="110" spans="1:11" x14ac:dyDescent="0.2">
      <c r="A110" s="139" t="s">
        <v>328</v>
      </c>
      <c r="B110" s="140" t="s">
        <v>329</v>
      </c>
      <c r="C110" s="141">
        <v>3.4109149277688606E-3</v>
      </c>
      <c r="D110" s="141">
        <v>4.0940046451206549E-3</v>
      </c>
      <c r="E110" s="141">
        <v>6.0295736230080877E-3</v>
      </c>
      <c r="F110" s="141">
        <v>9.1054936478341935E-3</v>
      </c>
      <c r="G110" s="149">
        <v>8.7321142955950372E-3</v>
      </c>
      <c r="H110" s="142">
        <v>202</v>
      </c>
      <c r="I110" s="142">
        <v>23133</v>
      </c>
      <c r="J110" s="134"/>
      <c r="K110" s="134"/>
    </row>
    <row r="111" spans="1:11" x14ac:dyDescent="0.2">
      <c r="A111" s="139" t="s">
        <v>330</v>
      </c>
      <c r="B111" s="140" t="s">
        <v>331</v>
      </c>
      <c r="C111" s="141">
        <v>1.5854828394798549E-2</v>
      </c>
      <c r="D111" s="141">
        <v>1.8741749461543805E-2</v>
      </c>
      <c r="E111" s="141">
        <v>2.66151654125295E-2</v>
      </c>
      <c r="F111" s="141">
        <v>3.2588311837422022E-2</v>
      </c>
      <c r="G111" s="149">
        <v>3.6987647989058424E-2</v>
      </c>
      <c r="H111" s="142">
        <v>4327</v>
      </c>
      <c r="I111" s="142">
        <v>116985</v>
      </c>
      <c r="J111" s="134"/>
      <c r="K111" s="134"/>
    </row>
    <row r="112" spans="1:11" x14ac:dyDescent="0.2">
      <c r="A112" s="139" t="s">
        <v>332</v>
      </c>
      <c r="B112" s="140" t="s">
        <v>333</v>
      </c>
      <c r="C112" s="141">
        <v>1.6535260621988613E-2</v>
      </c>
      <c r="D112" s="141">
        <v>2.2605561277033986E-2</v>
      </c>
      <c r="E112" s="141">
        <v>3.6544239377031086E-2</v>
      </c>
      <c r="F112" s="141">
        <v>4.8112470710752406E-2</v>
      </c>
      <c r="G112" s="149">
        <v>5.961901992147739E-2</v>
      </c>
      <c r="H112" s="142">
        <v>1230</v>
      </c>
      <c r="I112" s="142">
        <v>20631</v>
      </c>
      <c r="J112" s="134"/>
      <c r="K112" s="134"/>
    </row>
    <row r="113" spans="1:11" x14ac:dyDescent="0.2">
      <c r="A113" s="139" t="s">
        <v>334</v>
      </c>
      <c r="B113" s="140" t="s">
        <v>335</v>
      </c>
      <c r="C113" s="141">
        <v>4.5351273199374466E-2</v>
      </c>
      <c r="D113" s="141">
        <v>4.7994740302432608E-2</v>
      </c>
      <c r="E113" s="141">
        <v>6.0766860664156111E-2</v>
      </c>
      <c r="F113" s="141">
        <v>7.8933731634457105E-2</v>
      </c>
      <c r="G113" s="149">
        <v>8.8905507654407884E-2</v>
      </c>
      <c r="H113" s="142">
        <v>6063</v>
      </c>
      <c r="I113" s="142">
        <v>68196</v>
      </c>
      <c r="J113" s="134"/>
      <c r="K113" s="134"/>
    </row>
    <row r="114" spans="1:11" x14ac:dyDescent="0.2">
      <c r="A114" s="139" t="s">
        <v>336</v>
      </c>
      <c r="B114" s="140" t="s">
        <v>337</v>
      </c>
      <c r="C114" s="141">
        <v>0.32307135095979717</v>
      </c>
      <c r="D114" s="141">
        <v>0.3087222647283856</v>
      </c>
      <c r="E114" s="141">
        <v>0.32124105011933174</v>
      </c>
      <c r="F114" s="141">
        <v>0.33403097530347425</v>
      </c>
      <c r="G114" s="149">
        <v>0.35717238528317485</v>
      </c>
      <c r="H114" s="142">
        <v>864</v>
      </c>
      <c r="I114" s="142">
        <v>2419</v>
      </c>
      <c r="J114" s="134"/>
      <c r="K114" s="134"/>
    </row>
    <row r="115" spans="1:11" x14ac:dyDescent="0.2">
      <c r="A115" s="139" t="s">
        <v>338</v>
      </c>
      <c r="B115" s="140" t="s">
        <v>339</v>
      </c>
      <c r="C115" s="141">
        <v>0.32607512248230813</v>
      </c>
      <c r="D115" s="141">
        <v>0.3065068493150685</v>
      </c>
      <c r="E115" s="141">
        <v>0.29016786570743403</v>
      </c>
      <c r="F115" s="141">
        <v>0.28187919463087246</v>
      </c>
      <c r="G115" s="149">
        <v>0.30681198910081742</v>
      </c>
      <c r="H115" s="142">
        <v>563</v>
      </c>
      <c r="I115" s="142">
        <v>1835</v>
      </c>
      <c r="J115" s="134"/>
      <c r="K115" s="134"/>
    </row>
    <row r="116" spans="1:11" x14ac:dyDescent="0.2">
      <c r="A116" s="139" t="s">
        <v>340</v>
      </c>
      <c r="B116" s="140" t="s">
        <v>341</v>
      </c>
      <c r="C116" s="141">
        <v>0.15198934576327619</v>
      </c>
      <c r="D116" s="141">
        <v>0.17915256967939422</v>
      </c>
      <c r="E116" s="141">
        <v>0.20923859855157564</v>
      </c>
      <c r="F116" s="141">
        <v>0.24009779951100244</v>
      </c>
      <c r="G116" s="149">
        <v>0.26310695273431201</v>
      </c>
      <c r="H116" s="142">
        <v>1631</v>
      </c>
      <c r="I116" s="142">
        <v>6199</v>
      </c>
      <c r="J116" s="134"/>
      <c r="K116" s="134"/>
    </row>
    <row r="117" spans="1:11" x14ac:dyDescent="0.2">
      <c r="A117" s="139" t="s">
        <v>342</v>
      </c>
      <c r="B117" s="140" t="s">
        <v>343</v>
      </c>
      <c r="C117" s="141">
        <v>8.4739061676331051E-2</v>
      </c>
      <c r="D117" s="141">
        <v>0.10446268515897726</v>
      </c>
      <c r="E117" s="141">
        <v>0.12881151685997719</v>
      </c>
      <c r="F117" s="141">
        <v>0.15502385127363916</v>
      </c>
      <c r="G117" s="149">
        <v>0.1793191745744841</v>
      </c>
      <c r="H117" s="142">
        <v>9524</v>
      </c>
      <c r="I117" s="142">
        <v>53112</v>
      </c>
      <c r="J117" s="134"/>
      <c r="K117" s="134"/>
    </row>
    <row r="118" spans="1:11" x14ac:dyDescent="0.2">
      <c r="A118" s="139" t="s">
        <v>344</v>
      </c>
      <c r="B118" s="140" t="s">
        <v>345</v>
      </c>
      <c r="C118" s="141">
        <v>0.41609077723743709</v>
      </c>
      <c r="D118" s="141">
        <v>0.46240662552776873</v>
      </c>
      <c r="E118" s="141">
        <v>0.53193554649582608</v>
      </c>
      <c r="F118" s="141">
        <v>0.57354914458235495</v>
      </c>
      <c r="G118" s="149">
        <v>0.6012403620516259</v>
      </c>
      <c r="H118" s="142">
        <v>7174</v>
      </c>
      <c r="I118" s="142">
        <v>11932</v>
      </c>
      <c r="J118" s="134"/>
      <c r="K118" s="134"/>
    </row>
    <row r="119" spans="1:11" x14ac:dyDescent="0.2">
      <c r="A119" s="139" t="s">
        <v>346</v>
      </c>
      <c r="B119" s="140" t="s">
        <v>347</v>
      </c>
      <c r="C119" s="141">
        <v>0.53003990939488732</v>
      </c>
      <c r="D119" s="141">
        <v>0.60243504728774866</v>
      </c>
      <c r="E119" s="141">
        <v>0.69189142511729662</v>
      </c>
      <c r="F119" s="141">
        <v>0.72826670244164204</v>
      </c>
      <c r="G119" s="149">
        <v>0.78399859096012858</v>
      </c>
      <c r="H119" s="142">
        <v>35610</v>
      </c>
      <c r="I119" s="142">
        <v>45421</v>
      </c>
      <c r="J119" s="134"/>
      <c r="K119" s="134"/>
    </row>
    <row r="120" spans="1:11" x14ac:dyDescent="0.2">
      <c r="A120" s="139" t="s">
        <v>348</v>
      </c>
      <c r="B120" s="140" t="s">
        <v>349</v>
      </c>
      <c r="C120" s="141">
        <v>0.17736471623405192</v>
      </c>
      <c r="D120" s="141">
        <v>0.2067740566143122</v>
      </c>
      <c r="E120" s="141">
        <v>0.24132984345900235</v>
      </c>
      <c r="F120" s="141">
        <v>0.27477901072033101</v>
      </c>
      <c r="G120" s="149">
        <v>0.30913268236645608</v>
      </c>
      <c r="H120" s="142">
        <v>13455</v>
      </c>
      <c r="I120" s="142">
        <v>43525</v>
      </c>
      <c r="J120" s="134"/>
      <c r="K120" s="134"/>
    </row>
    <row r="121" spans="1:11" x14ac:dyDescent="0.2">
      <c r="A121" s="139" t="s">
        <v>350</v>
      </c>
      <c r="B121" s="140" t="s">
        <v>351</v>
      </c>
      <c r="C121" s="141">
        <v>0.63310344827586207</v>
      </c>
      <c r="D121" s="141">
        <v>0.67802289863166709</v>
      </c>
      <c r="E121" s="141">
        <v>0.69989757596449298</v>
      </c>
      <c r="F121" s="141">
        <v>0.7407511210762332</v>
      </c>
      <c r="G121" s="149">
        <v>0.74116607773851595</v>
      </c>
      <c r="H121" s="142">
        <v>2517</v>
      </c>
      <c r="I121" s="142">
        <v>3396</v>
      </c>
      <c r="J121" s="134"/>
      <c r="K121" s="134"/>
    </row>
    <row r="122" spans="1:11" x14ac:dyDescent="0.2">
      <c r="A122" s="139" t="s">
        <v>352</v>
      </c>
      <c r="B122" s="140" t="s">
        <v>353</v>
      </c>
      <c r="C122" s="141">
        <v>0.66242769173353233</v>
      </c>
      <c r="D122" s="141">
        <v>0.7129382895922397</v>
      </c>
      <c r="E122" s="141">
        <v>0.76396484893537941</v>
      </c>
      <c r="F122" s="141">
        <v>0.80204218893304802</v>
      </c>
      <c r="G122" s="149">
        <v>0.82250452882873526</v>
      </c>
      <c r="H122" s="142">
        <v>71284</v>
      </c>
      <c r="I122" s="142">
        <v>86667</v>
      </c>
      <c r="J122" s="134"/>
      <c r="K122" s="134"/>
    </row>
    <row r="123" spans="1:11" x14ac:dyDescent="0.2">
      <c r="A123" s="139" t="s">
        <v>354</v>
      </c>
      <c r="B123" s="140" t="s">
        <v>355</v>
      </c>
      <c r="C123" s="141">
        <v>0.83511210391329527</v>
      </c>
      <c r="D123" s="141">
        <v>0.83986201261858295</v>
      </c>
      <c r="E123" s="141">
        <v>0.86185202516508086</v>
      </c>
      <c r="F123" s="141">
        <v>0.88135444151275288</v>
      </c>
      <c r="G123" s="149">
        <v>0.88803380782918151</v>
      </c>
      <c r="H123" s="142">
        <v>19963</v>
      </c>
      <c r="I123" s="142">
        <v>22480</v>
      </c>
      <c r="J123" s="134"/>
      <c r="K123" s="134"/>
    </row>
    <row r="124" spans="1:11" x14ac:dyDescent="0.2">
      <c r="A124" s="139" t="s">
        <v>356</v>
      </c>
      <c r="B124" s="140" t="s">
        <v>357</v>
      </c>
      <c r="C124" s="141">
        <v>0.30516699971453043</v>
      </c>
      <c r="D124" s="141">
        <v>0.33550545201789828</v>
      </c>
      <c r="E124" s="141">
        <v>0.38233865534368489</v>
      </c>
      <c r="F124" s="141">
        <v>0.41429711094649269</v>
      </c>
      <c r="G124" s="149">
        <v>0.46044874123333984</v>
      </c>
      <c r="H124" s="142">
        <v>32958</v>
      </c>
      <c r="I124" s="142">
        <v>71578</v>
      </c>
      <c r="J124" s="134"/>
      <c r="K124" s="134"/>
    </row>
    <row r="125" spans="1:11" x14ac:dyDescent="0.2">
      <c r="A125" s="139" t="s">
        <v>358</v>
      </c>
      <c r="B125" s="140" t="s">
        <v>359</v>
      </c>
      <c r="C125" s="141">
        <v>0.81668704987090635</v>
      </c>
      <c r="D125" s="141">
        <v>0.84006462035541196</v>
      </c>
      <c r="E125" s="141">
        <v>0.86554487179487183</v>
      </c>
      <c r="F125" s="141">
        <v>0.89016415320966236</v>
      </c>
      <c r="G125" s="149">
        <v>0.89326556543837354</v>
      </c>
      <c r="H125" s="142">
        <v>6327</v>
      </c>
      <c r="I125" s="142">
        <v>7083</v>
      </c>
      <c r="J125" s="134"/>
      <c r="K125" s="134"/>
    </row>
    <row r="126" spans="1:11" x14ac:dyDescent="0.2">
      <c r="A126" s="139" t="s">
        <v>360</v>
      </c>
      <c r="B126" s="140" t="s">
        <v>361</v>
      </c>
      <c r="C126" s="141">
        <v>0.5038315389487017</v>
      </c>
      <c r="D126" s="141">
        <v>0.54494364579128762</v>
      </c>
      <c r="E126" s="141">
        <v>0.61604243342714871</v>
      </c>
      <c r="F126" s="141">
        <v>0.64888392200688172</v>
      </c>
      <c r="G126" s="149">
        <v>0.67352114229009319</v>
      </c>
      <c r="H126" s="142">
        <v>24434</v>
      </c>
      <c r="I126" s="142">
        <v>36278</v>
      </c>
      <c r="J126" s="134"/>
      <c r="K126" s="134"/>
    </row>
    <row r="127" spans="1:11" x14ac:dyDescent="0.2">
      <c r="A127" s="139" t="s">
        <v>362</v>
      </c>
      <c r="B127" s="140" t="s">
        <v>363</v>
      </c>
      <c r="C127" s="141">
        <v>0.7097629996462681</v>
      </c>
      <c r="D127" s="141">
        <v>0.73306201994726583</v>
      </c>
      <c r="E127" s="141">
        <v>0.77149372129620708</v>
      </c>
      <c r="F127" s="141">
        <v>0.80190755685986792</v>
      </c>
      <c r="G127" s="149">
        <v>0.81893787030494103</v>
      </c>
      <c r="H127" s="142">
        <v>30132</v>
      </c>
      <c r="I127" s="142">
        <v>36794</v>
      </c>
      <c r="J127" s="134"/>
      <c r="K127" s="134"/>
    </row>
    <row r="128" spans="1:11" x14ac:dyDescent="0.2">
      <c r="A128" s="139" t="s">
        <v>364</v>
      </c>
      <c r="B128" s="140" t="s">
        <v>365</v>
      </c>
      <c r="C128" s="141">
        <v>0.90299249492624323</v>
      </c>
      <c r="D128" s="141">
        <v>0.9140725272825212</v>
      </c>
      <c r="E128" s="141">
        <v>0.92394973812707304</v>
      </c>
      <c r="F128" s="141">
        <v>0.93658036939521871</v>
      </c>
      <c r="G128" s="149">
        <v>0.94353764475688495</v>
      </c>
      <c r="H128" s="142">
        <v>148042</v>
      </c>
      <c r="I128" s="142">
        <v>156901</v>
      </c>
      <c r="J128" s="134"/>
      <c r="K128" s="134"/>
    </row>
    <row r="129" spans="1:11" x14ac:dyDescent="0.2">
      <c r="A129" s="139" t="s">
        <v>366</v>
      </c>
      <c r="B129" s="140" t="s">
        <v>367</v>
      </c>
      <c r="C129" s="141">
        <v>0.94283006948831338</v>
      </c>
      <c r="D129" s="141">
        <v>0.94597045719921546</v>
      </c>
      <c r="E129" s="141">
        <v>0.95330105942608578</v>
      </c>
      <c r="F129" s="141">
        <v>0.95758537514282083</v>
      </c>
      <c r="G129" s="149">
        <v>0.95904789061333118</v>
      </c>
      <c r="H129" s="142">
        <v>70631</v>
      </c>
      <c r="I129" s="142">
        <v>73647</v>
      </c>
      <c r="J129" s="134"/>
      <c r="K129" s="134"/>
    </row>
    <row r="130" spans="1:11" x14ac:dyDescent="0.2">
      <c r="A130" s="139" t="s">
        <v>368</v>
      </c>
      <c r="B130" s="140" t="s">
        <v>369</v>
      </c>
      <c r="C130" s="141">
        <v>0.80972249005136476</v>
      </c>
      <c r="D130" s="141">
        <v>0.82206691928219056</v>
      </c>
      <c r="E130" s="141">
        <v>0.82682331400671349</v>
      </c>
      <c r="F130" s="141">
        <v>0.84978450741828448</v>
      </c>
      <c r="G130" s="149">
        <v>0.85127103057056008</v>
      </c>
      <c r="H130" s="142">
        <v>43969</v>
      </c>
      <c r="I130" s="142">
        <v>51651</v>
      </c>
      <c r="J130" s="134"/>
      <c r="K130" s="134"/>
    </row>
    <row r="131" spans="1:11" x14ac:dyDescent="0.2">
      <c r="A131" s="139" t="s">
        <v>370</v>
      </c>
      <c r="B131" s="140" t="s">
        <v>371</v>
      </c>
      <c r="C131" s="141">
        <v>3.2074412637318576E-4</v>
      </c>
      <c r="D131" s="141">
        <v>4.7003525264394829E-4</v>
      </c>
      <c r="E131" s="141">
        <v>3.4741708757583047E-4</v>
      </c>
      <c r="F131" s="141">
        <v>6.5630578599180933E-4</v>
      </c>
      <c r="G131" s="149">
        <v>7.3234172580115655E-4</v>
      </c>
      <c r="H131" s="142">
        <v>29</v>
      </c>
      <c r="I131" s="142">
        <v>39599</v>
      </c>
      <c r="J131" s="134"/>
      <c r="K131" s="134"/>
    </row>
    <row r="132" spans="1:11" x14ac:dyDescent="0.2">
      <c r="A132" s="139" t="s">
        <v>372</v>
      </c>
      <c r="B132" s="140" t="s">
        <v>373</v>
      </c>
      <c r="C132" s="141">
        <v>2.1073536713190268E-2</v>
      </c>
      <c r="D132" s="141">
        <v>2.7787313230591339E-2</v>
      </c>
      <c r="E132" s="141">
        <v>3.9332792969583211E-2</v>
      </c>
      <c r="F132" s="141">
        <v>4.8267930257165199E-2</v>
      </c>
      <c r="G132" s="149">
        <v>5.3105451880545447E-2</v>
      </c>
      <c r="H132" s="142">
        <v>6087</v>
      </c>
      <c r="I132" s="142">
        <v>114621</v>
      </c>
      <c r="J132" s="134"/>
      <c r="K132" s="134"/>
    </row>
    <row r="133" spans="1:11" ht="22.5" x14ac:dyDescent="0.2">
      <c r="A133" s="139" t="s">
        <v>374</v>
      </c>
      <c r="B133" s="140" t="s">
        <v>375</v>
      </c>
      <c r="C133" s="141">
        <v>8.7311785443642718E-4</v>
      </c>
      <c r="D133" s="141">
        <v>1.2712071578741505E-3</v>
      </c>
      <c r="E133" s="141">
        <v>1.207324434905091E-3</v>
      </c>
      <c r="F133" s="141">
        <v>1.649130908011478E-3</v>
      </c>
      <c r="G133" s="149">
        <v>1.7461148943600489E-3</v>
      </c>
      <c r="H133" s="142">
        <v>110</v>
      </c>
      <c r="I133" s="142">
        <v>62997</v>
      </c>
      <c r="J133" s="134"/>
      <c r="K133" s="134"/>
    </row>
    <row r="134" spans="1:11" ht="22.5" x14ac:dyDescent="0.2">
      <c r="A134" s="139" t="s">
        <v>376</v>
      </c>
      <c r="B134" s="140" t="s">
        <v>377</v>
      </c>
      <c r="C134" s="141">
        <v>0.12109506214309708</v>
      </c>
      <c r="D134" s="141">
        <v>0.14228120275491349</v>
      </c>
      <c r="E134" s="141">
        <v>0.17382336396024753</v>
      </c>
      <c r="F134" s="141">
        <v>0.22123597387372299</v>
      </c>
      <c r="G134" s="149">
        <v>0.23741508448005574</v>
      </c>
      <c r="H134" s="142">
        <v>1363</v>
      </c>
      <c r="I134" s="142">
        <v>5741</v>
      </c>
      <c r="J134" s="134"/>
      <c r="K134" s="134"/>
    </row>
    <row r="135" spans="1:11" x14ac:dyDescent="0.2">
      <c r="A135" s="139" t="s">
        <v>378</v>
      </c>
      <c r="B135" s="140" t="s">
        <v>379</v>
      </c>
      <c r="C135" s="141">
        <v>8.5036172103058767E-3</v>
      </c>
      <c r="D135" s="141">
        <v>9.4199305899851267E-3</v>
      </c>
      <c r="E135" s="141">
        <v>1.170943259848211E-2</v>
      </c>
      <c r="F135" s="141">
        <v>1.6073478760045924E-2</v>
      </c>
      <c r="G135" s="149">
        <v>1.9299732672621764E-2</v>
      </c>
      <c r="H135" s="142">
        <v>296</v>
      </c>
      <c r="I135" s="142">
        <v>15337</v>
      </c>
      <c r="J135" s="134"/>
      <c r="K135" s="134"/>
    </row>
    <row r="136" spans="1:11" x14ac:dyDescent="0.2">
      <c r="A136" s="139" t="s">
        <v>380</v>
      </c>
      <c r="B136" s="140" t="s">
        <v>381</v>
      </c>
      <c r="C136" s="141">
        <v>6.7475633798905954E-3</v>
      </c>
      <c r="D136" s="141">
        <v>6.4867811392750069E-3</v>
      </c>
      <c r="E136" s="141">
        <v>8.2809822958309545E-3</v>
      </c>
      <c r="F136" s="141">
        <v>9.5657781599312128E-3</v>
      </c>
      <c r="G136" s="149">
        <v>9.2870946961563245E-3</v>
      </c>
      <c r="H136" s="142">
        <v>346</v>
      </c>
      <c r="I136" s="142">
        <v>37256</v>
      </c>
      <c r="J136" s="134"/>
      <c r="K136" s="134"/>
    </row>
    <row r="137" spans="1:11" x14ac:dyDescent="0.2">
      <c r="A137" s="139" t="s">
        <v>382</v>
      </c>
      <c r="B137" s="140" t="s">
        <v>383</v>
      </c>
      <c r="C137" s="141">
        <v>7.673483656703374E-2</v>
      </c>
      <c r="D137" s="141">
        <v>0.11024163728609511</v>
      </c>
      <c r="E137" s="141">
        <v>0.14075301482095184</v>
      </c>
      <c r="F137" s="141">
        <v>0.16911891985459582</v>
      </c>
      <c r="G137" s="149">
        <v>0.25531004989308625</v>
      </c>
      <c r="H137" s="142">
        <v>3582</v>
      </c>
      <c r="I137" s="142">
        <v>14030</v>
      </c>
      <c r="J137" s="134"/>
      <c r="K137" s="134"/>
    </row>
    <row r="138" spans="1:11" x14ac:dyDescent="0.2">
      <c r="A138" s="139" t="s">
        <v>384</v>
      </c>
      <c r="B138" s="140" t="s">
        <v>385</v>
      </c>
      <c r="C138" s="141">
        <v>0.46426379023064107</v>
      </c>
      <c r="D138" s="141">
        <v>0.52660972404730622</v>
      </c>
      <c r="E138" s="141">
        <v>0.59861526946107779</v>
      </c>
      <c r="F138" s="141">
        <v>0.65625281354101017</v>
      </c>
      <c r="G138" s="149">
        <v>0.70808263863718734</v>
      </c>
      <c r="H138" s="142">
        <v>9768</v>
      </c>
      <c r="I138" s="142">
        <v>13795</v>
      </c>
      <c r="J138" s="134"/>
      <c r="K138" s="134"/>
    </row>
    <row r="139" spans="1:11" x14ac:dyDescent="0.2">
      <c r="A139" s="139" t="s">
        <v>386</v>
      </c>
      <c r="B139" s="140" t="s">
        <v>387</v>
      </c>
      <c r="C139" s="141">
        <v>5.5628272251308904E-2</v>
      </c>
      <c r="D139" s="141">
        <v>7.2398190045248875E-2</v>
      </c>
      <c r="E139" s="141">
        <v>9.5392602206359506E-2</v>
      </c>
      <c r="F139" s="141">
        <v>0.12373225152129817</v>
      </c>
      <c r="G139" s="149">
        <v>0.13511611541168192</v>
      </c>
      <c r="H139" s="142">
        <v>192</v>
      </c>
      <c r="I139" s="142">
        <v>1421</v>
      </c>
      <c r="J139" s="134"/>
      <c r="K139" s="134"/>
    </row>
    <row r="140" spans="1:11" x14ac:dyDescent="0.2">
      <c r="A140" s="139" t="s">
        <v>388</v>
      </c>
      <c r="B140" s="140" t="s">
        <v>389</v>
      </c>
      <c r="C140" s="141">
        <v>0.51369112814895945</v>
      </c>
      <c r="D140" s="141">
        <v>0.56015850144092216</v>
      </c>
      <c r="E140" s="141">
        <v>0.6133122028526149</v>
      </c>
      <c r="F140" s="141">
        <v>0.66795990947300354</v>
      </c>
      <c r="G140" s="149">
        <v>0.73025879230258794</v>
      </c>
      <c r="H140" s="142">
        <v>2201</v>
      </c>
      <c r="I140" s="142">
        <v>3014</v>
      </c>
      <c r="J140" s="134"/>
      <c r="K140" s="134"/>
    </row>
    <row r="141" spans="1:11" x14ac:dyDescent="0.2">
      <c r="A141" s="139" t="s">
        <v>390</v>
      </c>
      <c r="B141" s="140" t="s">
        <v>391</v>
      </c>
      <c r="C141" s="141">
        <v>0.51303293832448782</v>
      </c>
      <c r="D141" s="141">
        <v>0.56853655674216641</v>
      </c>
      <c r="E141" s="141">
        <v>0.65847686592367438</v>
      </c>
      <c r="F141" s="141">
        <v>0.72093702819850969</v>
      </c>
      <c r="G141" s="149">
        <v>0.75445582100872199</v>
      </c>
      <c r="H141" s="142">
        <v>59685</v>
      </c>
      <c r="I141" s="142">
        <v>79110</v>
      </c>
      <c r="J141" s="134"/>
      <c r="K141" s="134"/>
    </row>
    <row r="142" spans="1:11" x14ac:dyDescent="0.2">
      <c r="A142" s="139" t="s">
        <v>392</v>
      </c>
      <c r="B142" s="140" t="s">
        <v>393</v>
      </c>
      <c r="C142" s="141">
        <v>0.90494865944095837</v>
      </c>
      <c r="D142" s="141">
        <v>0.91110644845432931</v>
      </c>
      <c r="E142" s="141">
        <v>0.92143900376662313</v>
      </c>
      <c r="F142" s="141">
        <v>0.93824428971171991</v>
      </c>
      <c r="G142" s="149">
        <v>0.94487986637543364</v>
      </c>
      <c r="H142" s="142">
        <v>14708</v>
      </c>
      <c r="I142" s="142">
        <v>15566</v>
      </c>
      <c r="J142" s="134"/>
      <c r="K142" s="134"/>
    </row>
    <row r="143" spans="1:11" x14ac:dyDescent="0.2">
      <c r="A143" s="139" t="s">
        <v>394</v>
      </c>
      <c r="B143" s="140" t="s">
        <v>395</v>
      </c>
      <c r="C143" s="141">
        <v>0.69299695983785803</v>
      </c>
      <c r="D143" s="141">
        <v>0.71330250564576836</v>
      </c>
      <c r="E143" s="141">
        <v>0.75807865731462931</v>
      </c>
      <c r="F143" s="141">
        <v>0.78900058507526194</v>
      </c>
      <c r="G143" s="149">
        <v>0.81020833333333331</v>
      </c>
      <c r="H143" s="142">
        <v>15556</v>
      </c>
      <c r="I143" s="142">
        <v>19200</v>
      </c>
      <c r="J143" s="134"/>
      <c r="K143" s="134"/>
    </row>
    <row r="144" spans="1:11" x14ac:dyDescent="0.2">
      <c r="A144" s="139" t="s">
        <v>396</v>
      </c>
      <c r="B144" s="140" t="s">
        <v>397</v>
      </c>
      <c r="C144" s="141">
        <v>1.2552792116377288E-2</v>
      </c>
      <c r="D144" s="141">
        <v>1.3991769547325103E-2</v>
      </c>
      <c r="E144" s="141">
        <v>1.6156302836746194E-2</v>
      </c>
      <c r="F144" s="141">
        <v>1.6353136257075875E-2</v>
      </c>
      <c r="G144" s="149">
        <v>2.0045141874462595E-2</v>
      </c>
      <c r="H144" s="142">
        <v>373</v>
      </c>
      <c r="I144" s="142">
        <v>18608</v>
      </c>
      <c r="J144" s="134"/>
      <c r="K144" s="134"/>
    </row>
    <row r="145" spans="1:11" x14ac:dyDescent="0.2">
      <c r="A145" s="139" t="s">
        <v>398</v>
      </c>
      <c r="B145" s="140" t="s">
        <v>399</v>
      </c>
      <c r="C145" s="141">
        <v>0.27647171253822628</v>
      </c>
      <c r="D145" s="141">
        <v>0.28312539841544487</v>
      </c>
      <c r="E145" s="141">
        <v>0.32990091315329317</v>
      </c>
      <c r="F145" s="141">
        <v>0.36048973580042348</v>
      </c>
      <c r="G145" s="149">
        <v>0.35995212038303692</v>
      </c>
      <c r="H145" s="142">
        <v>4210</v>
      </c>
      <c r="I145" s="142">
        <v>11696</v>
      </c>
      <c r="J145" s="134"/>
      <c r="K145" s="134"/>
    </row>
    <row r="146" spans="1:11" x14ac:dyDescent="0.2">
      <c r="A146" s="139" t="s">
        <v>400</v>
      </c>
      <c r="B146" s="140" t="s">
        <v>401</v>
      </c>
      <c r="C146" s="141">
        <v>0.61406469092378257</v>
      </c>
      <c r="D146" s="141">
        <v>0.64876301300699635</v>
      </c>
      <c r="E146" s="141">
        <v>0.67248387621267136</v>
      </c>
      <c r="F146" s="141">
        <v>0.71112376711796832</v>
      </c>
      <c r="G146" s="149">
        <v>0.7369455511288181</v>
      </c>
      <c r="H146" s="142">
        <v>27746</v>
      </c>
      <c r="I146" s="142">
        <v>37650</v>
      </c>
      <c r="J146" s="134"/>
      <c r="K146" s="134"/>
    </row>
    <row r="147" spans="1:11" x14ac:dyDescent="0.2">
      <c r="A147" s="139" t="s">
        <v>402</v>
      </c>
      <c r="B147" s="140" t="s">
        <v>403</v>
      </c>
      <c r="C147" s="141">
        <v>0.18266048974189278</v>
      </c>
      <c r="D147" s="141">
        <v>0.21693491952414276</v>
      </c>
      <c r="E147" s="141">
        <v>0.23094512195121952</v>
      </c>
      <c r="F147" s="141">
        <v>0.22714078374455732</v>
      </c>
      <c r="G147" s="149">
        <v>0.23356732610082961</v>
      </c>
      <c r="H147" s="142">
        <v>366</v>
      </c>
      <c r="I147" s="142">
        <v>1567</v>
      </c>
      <c r="J147" s="134"/>
      <c r="K147" s="134"/>
    </row>
    <row r="148" spans="1:11" x14ac:dyDescent="0.2">
      <c r="A148" s="139" t="s">
        <v>404</v>
      </c>
      <c r="B148" s="140" t="s">
        <v>405</v>
      </c>
      <c r="C148" s="141">
        <v>0.88023952095808389</v>
      </c>
      <c r="D148" s="141">
        <v>0.88348717948717947</v>
      </c>
      <c r="E148" s="141">
        <v>0.89393939393939392</v>
      </c>
      <c r="F148" s="141">
        <v>0.91077661431064572</v>
      </c>
      <c r="G148" s="149">
        <v>0.9093399750933997</v>
      </c>
      <c r="H148" s="142">
        <v>3651</v>
      </c>
      <c r="I148" s="142">
        <v>4015</v>
      </c>
      <c r="J148" s="134"/>
      <c r="K148" s="134"/>
    </row>
    <row r="149" spans="1:11" ht="22.5" x14ac:dyDescent="0.2">
      <c r="A149" s="139" t="s">
        <v>406</v>
      </c>
      <c r="B149" s="140" t="s">
        <v>407</v>
      </c>
      <c r="C149" s="141">
        <v>0.33832709113607989</v>
      </c>
      <c r="D149" s="141">
        <v>0.37375917134225289</v>
      </c>
      <c r="E149" s="141">
        <v>0.39588247909071411</v>
      </c>
      <c r="F149" s="141">
        <v>0.41938734381297865</v>
      </c>
      <c r="G149" s="149">
        <v>0.41980624327233584</v>
      </c>
      <c r="H149" s="142">
        <v>1950</v>
      </c>
      <c r="I149" s="142">
        <v>4645</v>
      </c>
      <c r="J149" s="134"/>
      <c r="K149" s="134"/>
    </row>
    <row r="150" spans="1:11" x14ac:dyDescent="0.2">
      <c r="A150" s="139" t="s">
        <v>582</v>
      </c>
      <c r="B150" s="140" t="s">
        <v>583</v>
      </c>
      <c r="C150" s="141">
        <v>1.7226528854435831E-3</v>
      </c>
      <c r="D150" s="141">
        <v>4.9964311206281229E-3</v>
      </c>
      <c r="E150" s="141">
        <v>4.2918454935622317E-3</v>
      </c>
      <c r="F150" s="141">
        <v>6.5412919051512676E-3</v>
      </c>
      <c r="G150" s="149">
        <v>1.466544454628781E-2</v>
      </c>
      <c r="H150" s="142">
        <v>16</v>
      </c>
      <c r="I150" s="142">
        <v>1091</v>
      </c>
      <c r="J150" s="134"/>
      <c r="K150" s="134"/>
    </row>
    <row r="151" spans="1:11" x14ac:dyDescent="0.2">
      <c r="A151" s="139" t="s">
        <v>584</v>
      </c>
      <c r="B151" s="140" t="s">
        <v>585</v>
      </c>
      <c r="C151" s="141">
        <v>8.70882241575161E-3</v>
      </c>
      <c r="D151" s="141">
        <v>1.3610586011342156E-2</v>
      </c>
      <c r="E151" s="141">
        <v>1.9155206286836934E-2</v>
      </c>
      <c r="F151" s="141">
        <v>2.2261798753339269E-2</v>
      </c>
      <c r="G151" s="149">
        <v>4.001739886907351E-2</v>
      </c>
      <c r="H151" s="142">
        <v>92</v>
      </c>
      <c r="I151" s="142">
        <v>2299</v>
      </c>
      <c r="J151" s="134"/>
      <c r="K151" s="134"/>
    </row>
    <row r="152" spans="1:11" ht="22.5" x14ac:dyDescent="0.2">
      <c r="A152" s="139" t="s">
        <v>586</v>
      </c>
      <c r="B152" s="140" t="s">
        <v>587</v>
      </c>
      <c r="C152" s="141">
        <v>9.9644128113879002E-3</v>
      </c>
      <c r="D152" s="141">
        <v>6.9597069597069601E-3</v>
      </c>
      <c r="E152" s="141">
        <v>1.3639181649101054E-2</v>
      </c>
      <c r="F152" s="141">
        <v>1.0247438140464884E-2</v>
      </c>
      <c r="G152" s="149">
        <v>1.3762439127673089E-2</v>
      </c>
      <c r="H152" s="142">
        <v>65</v>
      </c>
      <c r="I152" s="142">
        <v>4723</v>
      </c>
      <c r="J152" s="134"/>
      <c r="K152" s="134"/>
    </row>
    <row r="153" spans="1:11" x14ac:dyDescent="0.2">
      <c r="A153" s="139" t="s">
        <v>588</v>
      </c>
      <c r="B153" s="140" t="s">
        <v>589</v>
      </c>
      <c r="C153" s="141">
        <v>5.1438296003513392E-2</v>
      </c>
      <c r="D153" s="141">
        <v>5.7803468208092484E-2</v>
      </c>
      <c r="E153" s="141">
        <v>7.3741007194244604E-2</v>
      </c>
      <c r="F153" s="141">
        <v>7.277986693665027E-2</v>
      </c>
      <c r="G153" s="149">
        <v>7.529061102831594E-2</v>
      </c>
      <c r="H153" s="142">
        <v>1263</v>
      </c>
      <c r="I153" s="142">
        <v>16775</v>
      </c>
      <c r="J153" s="134"/>
      <c r="K153" s="134"/>
    </row>
    <row r="154" spans="1:11" x14ac:dyDescent="0.2">
      <c r="A154" s="139" t="s">
        <v>590</v>
      </c>
      <c r="B154" s="140" t="s">
        <v>591</v>
      </c>
      <c r="C154" s="141">
        <v>0.48549595667334372</v>
      </c>
      <c r="D154" s="141">
        <v>0.52444427964923335</v>
      </c>
      <c r="E154" s="141">
        <v>0.5677893087918543</v>
      </c>
      <c r="F154" s="141">
        <v>0.59409813165706304</v>
      </c>
      <c r="G154" s="149">
        <v>0.61323805270209919</v>
      </c>
      <c r="H154" s="142">
        <v>34326</v>
      </c>
      <c r="I154" s="142">
        <v>55975</v>
      </c>
      <c r="J154" s="134"/>
      <c r="K154" s="134"/>
    </row>
    <row r="155" spans="1:11" x14ac:dyDescent="0.2">
      <c r="A155" s="139" t="s">
        <v>592</v>
      </c>
      <c r="B155" s="140" t="s">
        <v>593</v>
      </c>
      <c r="C155" s="141">
        <v>0.15107969151670952</v>
      </c>
      <c r="D155" s="141">
        <v>0.1759334665975667</v>
      </c>
      <c r="E155" s="141">
        <v>0.21658693150850844</v>
      </c>
      <c r="F155" s="141">
        <v>0.24748523440383904</v>
      </c>
      <c r="G155" s="149">
        <v>0.2810386258454966</v>
      </c>
      <c r="H155" s="142">
        <v>12631</v>
      </c>
      <c r="I155" s="142">
        <v>44944</v>
      </c>
      <c r="J155" s="134"/>
      <c r="K155" s="134"/>
    </row>
    <row r="156" spans="1:11" x14ac:dyDescent="0.2">
      <c r="A156" s="139" t="s">
        <v>594</v>
      </c>
      <c r="B156" s="140" t="s">
        <v>595</v>
      </c>
      <c r="C156" s="141">
        <v>0.76822408879556026</v>
      </c>
      <c r="D156" s="141">
        <v>0.7787134331636949</v>
      </c>
      <c r="E156" s="141">
        <v>0.80164690978192021</v>
      </c>
      <c r="F156" s="141">
        <v>0.81625468738042395</v>
      </c>
      <c r="G156" s="149">
        <v>0.82596491228070179</v>
      </c>
      <c r="H156" s="142">
        <v>21186</v>
      </c>
      <c r="I156" s="142">
        <v>25650</v>
      </c>
      <c r="J156" s="134"/>
      <c r="K156" s="134"/>
    </row>
    <row r="157" spans="1:11" x14ac:dyDescent="0.2">
      <c r="A157" s="139" t="s">
        <v>596</v>
      </c>
      <c r="B157" s="140" t="s">
        <v>597</v>
      </c>
      <c r="C157" s="141">
        <v>0.6071839742113746</v>
      </c>
      <c r="D157" s="141">
        <v>0.63153079894287456</v>
      </c>
      <c r="E157" s="141">
        <v>0.66455441561054118</v>
      </c>
      <c r="F157" s="141">
        <v>0.68213058419243988</v>
      </c>
      <c r="G157" s="149">
        <v>0.696000704721635</v>
      </c>
      <c r="H157" s="142">
        <v>7901</v>
      </c>
      <c r="I157" s="142">
        <v>11352</v>
      </c>
      <c r="J157" s="134"/>
      <c r="K157" s="134"/>
    </row>
    <row r="158" spans="1:11" x14ac:dyDescent="0.2">
      <c r="A158" s="139" t="s">
        <v>598</v>
      </c>
      <c r="B158" s="140" t="s">
        <v>599</v>
      </c>
      <c r="C158" s="141">
        <v>0.7512555803571429</v>
      </c>
      <c r="D158" s="141">
        <v>0.7718430596768876</v>
      </c>
      <c r="E158" s="141">
        <v>0.81587029497893004</v>
      </c>
      <c r="F158" s="141">
        <v>0.83363185450537336</v>
      </c>
      <c r="G158" s="149">
        <v>0.85286898839137648</v>
      </c>
      <c r="H158" s="142">
        <v>12857</v>
      </c>
      <c r="I158" s="142">
        <v>15075</v>
      </c>
      <c r="J158" s="134"/>
      <c r="K158" s="134"/>
    </row>
    <row r="159" spans="1:11" x14ac:dyDescent="0.2">
      <c r="A159" s="139" t="s">
        <v>600</v>
      </c>
      <c r="B159" s="140" t="s">
        <v>601</v>
      </c>
      <c r="C159" s="141">
        <v>0.88289551150859291</v>
      </c>
      <c r="D159" s="141">
        <v>0.88977707570165998</v>
      </c>
      <c r="E159" s="141">
        <v>0.91037856167569431</v>
      </c>
      <c r="F159" s="141">
        <v>0.919364030088899</v>
      </c>
      <c r="G159" s="149">
        <v>0.92837126186253671</v>
      </c>
      <c r="H159" s="142">
        <v>68576</v>
      </c>
      <c r="I159" s="142">
        <v>73867</v>
      </c>
      <c r="J159" s="134"/>
      <c r="K159" s="134"/>
    </row>
    <row r="160" spans="1:11" x14ac:dyDescent="0.2">
      <c r="A160" s="139" t="s">
        <v>602</v>
      </c>
      <c r="B160" s="140" t="s">
        <v>603</v>
      </c>
      <c r="C160" s="141">
        <v>0.92611390534239202</v>
      </c>
      <c r="D160" s="141">
        <v>0.93225242869701652</v>
      </c>
      <c r="E160" s="141">
        <v>0.94232035106966539</v>
      </c>
      <c r="F160" s="141">
        <v>0.95048594541116216</v>
      </c>
      <c r="G160" s="149">
        <v>0.95249104928225903</v>
      </c>
      <c r="H160" s="142">
        <v>84866</v>
      </c>
      <c r="I160" s="142">
        <v>89099</v>
      </c>
      <c r="J160" s="134"/>
      <c r="K160" s="134"/>
    </row>
    <row r="161" spans="1:11" x14ac:dyDescent="0.2">
      <c r="A161" s="139" t="s">
        <v>604</v>
      </c>
      <c r="B161" s="140" t="s">
        <v>605</v>
      </c>
      <c r="C161" s="141">
        <v>0.1428888888888889</v>
      </c>
      <c r="D161" s="141">
        <v>0.15201845444059978</v>
      </c>
      <c r="E161" s="141">
        <v>0.16365597196009707</v>
      </c>
      <c r="F161" s="141">
        <v>0.19726678550207963</v>
      </c>
      <c r="G161" s="149">
        <v>0.18169247787610621</v>
      </c>
      <c r="H161" s="142">
        <v>657</v>
      </c>
      <c r="I161" s="142">
        <v>3616</v>
      </c>
      <c r="J161" s="134"/>
      <c r="K161" s="134"/>
    </row>
    <row r="162" spans="1:11" x14ac:dyDescent="0.2">
      <c r="A162" s="139" t="s">
        <v>606</v>
      </c>
      <c r="B162" s="140" t="s">
        <v>607</v>
      </c>
      <c r="C162" s="141">
        <v>0.60663555194805197</v>
      </c>
      <c r="D162" s="141">
        <v>0.63227258116361296</v>
      </c>
      <c r="E162" s="141">
        <v>0.70480597328846351</v>
      </c>
      <c r="F162" s="141">
        <v>0.72628753231258703</v>
      </c>
      <c r="G162" s="149">
        <v>0.79325068870523419</v>
      </c>
      <c r="H162" s="142">
        <v>11518</v>
      </c>
      <c r="I162" s="142">
        <v>14520</v>
      </c>
      <c r="J162" s="134"/>
      <c r="K162" s="134"/>
    </row>
    <row r="163" spans="1:11" x14ac:dyDescent="0.2">
      <c r="A163" s="139" t="s">
        <v>608</v>
      </c>
      <c r="B163" s="140" t="s">
        <v>609</v>
      </c>
      <c r="C163" s="141">
        <v>0.38273538625214254</v>
      </c>
      <c r="D163" s="141">
        <v>0.40867322741285272</v>
      </c>
      <c r="E163" s="141">
        <v>0.43501381940314171</v>
      </c>
      <c r="F163" s="141">
        <v>0.45482759796732719</v>
      </c>
      <c r="G163" s="149">
        <v>0.48909742364784164</v>
      </c>
      <c r="H163" s="142">
        <v>14333</v>
      </c>
      <c r="I163" s="142">
        <v>29305</v>
      </c>
      <c r="J163" s="134"/>
      <c r="K163" s="134"/>
    </row>
    <row r="164" spans="1:11" x14ac:dyDescent="0.2">
      <c r="A164" s="139" t="s">
        <v>610</v>
      </c>
      <c r="B164" s="140" t="s">
        <v>611</v>
      </c>
      <c r="C164" s="141">
        <v>0.78915159944367175</v>
      </c>
      <c r="D164" s="141">
        <v>0.79908635684793117</v>
      </c>
      <c r="E164" s="141">
        <v>0.82757569599674863</v>
      </c>
      <c r="F164" s="141">
        <v>0.85170697012802277</v>
      </c>
      <c r="G164" s="149">
        <v>0.86443784916201116</v>
      </c>
      <c r="H164" s="142">
        <v>9903</v>
      </c>
      <c r="I164" s="142">
        <v>11456</v>
      </c>
      <c r="J164" s="134"/>
      <c r="K164" s="134"/>
    </row>
    <row r="165" spans="1:11" x14ac:dyDescent="0.2">
      <c r="A165" s="139" t="s">
        <v>612</v>
      </c>
      <c r="B165" s="140" t="s">
        <v>613</v>
      </c>
      <c r="C165" s="141">
        <v>0.72239916654264025</v>
      </c>
      <c r="D165" s="141">
        <v>0.74014342340161576</v>
      </c>
      <c r="E165" s="141">
        <v>0.78205082255116309</v>
      </c>
      <c r="F165" s="141">
        <v>0.8066951425449489</v>
      </c>
      <c r="G165" s="149">
        <v>0.82487552008730647</v>
      </c>
      <c r="H165" s="142">
        <v>24187</v>
      </c>
      <c r="I165" s="142">
        <v>29322</v>
      </c>
      <c r="J165" s="134"/>
      <c r="K165" s="134"/>
    </row>
    <row r="166" spans="1:11" x14ac:dyDescent="0.2">
      <c r="A166" s="139" t="s">
        <v>614</v>
      </c>
      <c r="B166" s="140" t="s">
        <v>615</v>
      </c>
      <c r="C166" s="141">
        <v>0.85635231727000227</v>
      </c>
      <c r="D166" s="141">
        <v>0.85951327433628322</v>
      </c>
      <c r="E166" s="141">
        <v>0.89566360052562422</v>
      </c>
      <c r="F166" s="141">
        <v>0.90566463552245546</v>
      </c>
      <c r="G166" s="149">
        <v>0.91338940668333712</v>
      </c>
      <c r="H166" s="142">
        <v>4018</v>
      </c>
      <c r="I166" s="142">
        <v>4399</v>
      </c>
      <c r="J166" s="134"/>
      <c r="K166" s="134"/>
    </row>
    <row r="167" spans="1:11" x14ac:dyDescent="0.2">
      <c r="A167" s="139" t="s">
        <v>616</v>
      </c>
      <c r="B167" s="140" t="s">
        <v>617</v>
      </c>
      <c r="C167" s="141">
        <v>0.24175531914893617</v>
      </c>
      <c r="D167" s="141">
        <v>0.25823178636245786</v>
      </c>
      <c r="E167" s="141">
        <v>0.28599999999999998</v>
      </c>
      <c r="F167" s="141">
        <v>0.27990301724137934</v>
      </c>
      <c r="G167" s="149">
        <v>0.25318809776833157</v>
      </c>
      <c r="H167" s="142">
        <v>953</v>
      </c>
      <c r="I167" s="142">
        <v>3764</v>
      </c>
      <c r="J167" s="134"/>
      <c r="K167" s="134"/>
    </row>
    <row r="168" spans="1:11" x14ac:dyDescent="0.2">
      <c r="A168" s="139" t="s">
        <v>618</v>
      </c>
      <c r="B168" s="140" t="s">
        <v>619</v>
      </c>
      <c r="C168" s="141">
        <v>0.84118541033434646</v>
      </c>
      <c r="D168" s="141">
        <v>0.85949520853016603</v>
      </c>
      <c r="E168" s="141">
        <v>0.8806476886915644</v>
      </c>
      <c r="F168" s="141">
        <v>0.90896414342629483</v>
      </c>
      <c r="G168" s="149">
        <v>0.93013135627367238</v>
      </c>
      <c r="H168" s="142">
        <v>11542</v>
      </c>
      <c r="I168" s="142">
        <v>12409</v>
      </c>
      <c r="J168" s="134"/>
      <c r="K168" s="134"/>
    </row>
    <row r="169" spans="1:11" x14ac:dyDescent="0.2">
      <c r="A169" s="139" t="s">
        <v>408</v>
      </c>
      <c r="B169" s="140" t="s">
        <v>409</v>
      </c>
      <c r="C169" s="141">
        <v>0.4412024424612494</v>
      </c>
      <c r="D169" s="141">
        <v>0.4684042787017364</v>
      </c>
      <c r="E169" s="141">
        <v>0.51246014704925502</v>
      </c>
      <c r="F169" s="141">
        <v>0.54704987591065568</v>
      </c>
      <c r="G169" s="149">
        <v>0.57244318181818177</v>
      </c>
      <c r="H169" s="142">
        <v>34255</v>
      </c>
      <c r="I169" s="142">
        <v>59840</v>
      </c>
      <c r="J169" s="134"/>
      <c r="K169" s="134"/>
    </row>
    <row r="170" spans="1:11" x14ac:dyDescent="0.2">
      <c r="A170" s="139" t="s">
        <v>410</v>
      </c>
      <c r="B170" s="140" t="s">
        <v>411</v>
      </c>
      <c r="C170" s="141">
        <v>0</v>
      </c>
      <c r="D170" s="141">
        <v>0</v>
      </c>
      <c r="E170" s="141">
        <v>0</v>
      </c>
      <c r="F170" s="141">
        <v>0</v>
      </c>
      <c r="G170" s="149">
        <v>5.5218111540585317E-4</v>
      </c>
      <c r="H170" s="142">
        <v>1</v>
      </c>
      <c r="I170" s="142">
        <v>1811</v>
      </c>
      <c r="J170" s="134"/>
      <c r="K170" s="134"/>
    </row>
    <row r="171" spans="1:11" x14ac:dyDescent="0.2">
      <c r="A171" s="139" t="s">
        <v>412</v>
      </c>
      <c r="B171" s="140" t="s">
        <v>413</v>
      </c>
      <c r="C171" s="141">
        <v>6.7377877596855699E-3</v>
      </c>
      <c r="D171" s="141">
        <v>1.4115092290988056E-2</v>
      </c>
      <c r="E171" s="141">
        <v>1.0793650793650795E-2</v>
      </c>
      <c r="F171" s="141">
        <v>1.9658561821003621E-2</v>
      </c>
      <c r="G171" s="149">
        <v>1.315068493150685E-2</v>
      </c>
      <c r="H171" s="142">
        <v>24</v>
      </c>
      <c r="I171" s="142">
        <v>1825</v>
      </c>
      <c r="J171" s="134"/>
      <c r="K171" s="134"/>
    </row>
    <row r="172" spans="1:11" x14ac:dyDescent="0.2">
      <c r="A172" s="139" t="s">
        <v>414</v>
      </c>
      <c r="B172" s="140" t="s">
        <v>415</v>
      </c>
      <c r="C172" s="141">
        <v>0.1423794928949568</v>
      </c>
      <c r="D172" s="141">
        <v>0.14829948323518807</v>
      </c>
      <c r="E172" s="141">
        <v>0.17483917083631165</v>
      </c>
      <c r="F172" s="141">
        <v>0.18382838283828382</v>
      </c>
      <c r="G172" s="149">
        <v>0.20038432795985908</v>
      </c>
      <c r="H172" s="142">
        <v>1877</v>
      </c>
      <c r="I172" s="142">
        <v>9367</v>
      </c>
      <c r="J172" s="134"/>
      <c r="K172" s="134"/>
    </row>
    <row r="173" spans="1:11" x14ac:dyDescent="0.2">
      <c r="A173" s="139" t="s">
        <v>416</v>
      </c>
      <c r="B173" s="140" t="s">
        <v>417</v>
      </c>
      <c r="C173" s="141">
        <v>8.3398898505114089E-2</v>
      </c>
      <c r="D173" s="141">
        <v>8.8723051409618572E-2</v>
      </c>
      <c r="E173" s="141">
        <v>9.5135135135135135E-2</v>
      </c>
      <c r="F173" s="141">
        <v>0.1043956043956044</v>
      </c>
      <c r="G173" s="149">
        <v>0.10064935064935066</v>
      </c>
      <c r="H173" s="142">
        <v>93</v>
      </c>
      <c r="I173" s="142">
        <v>924</v>
      </c>
      <c r="J173" s="134"/>
      <c r="K173" s="134"/>
    </row>
    <row r="174" spans="1:11" x14ac:dyDescent="0.2">
      <c r="A174" s="139" t="s">
        <v>418</v>
      </c>
      <c r="B174" s="140" t="s">
        <v>419</v>
      </c>
      <c r="C174" s="141">
        <v>0.14237668161434977</v>
      </c>
      <c r="D174" s="141">
        <v>0.13354873451803984</v>
      </c>
      <c r="E174" s="141">
        <v>0.12243589743589743</v>
      </c>
      <c r="F174" s="141">
        <v>0.18274687854710556</v>
      </c>
      <c r="G174" s="149">
        <v>0.23073097961213326</v>
      </c>
      <c r="H174" s="142">
        <v>464</v>
      </c>
      <c r="I174" s="142">
        <v>2011</v>
      </c>
      <c r="J174" s="134"/>
      <c r="K174" s="134"/>
    </row>
    <row r="175" spans="1:11" x14ac:dyDescent="0.2">
      <c r="A175" s="139" t="s">
        <v>420</v>
      </c>
      <c r="B175" s="140" t="s">
        <v>421</v>
      </c>
      <c r="C175" s="141">
        <v>0.43521594684385384</v>
      </c>
      <c r="D175" s="141">
        <v>0.46282372598162069</v>
      </c>
      <c r="E175" s="141">
        <v>0.54408060453400509</v>
      </c>
      <c r="F175" s="141">
        <v>0.59716981132075475</v>
      </c>
      <c r="G175" s="149">
        <v>0.59429280397022333</v>
      </c>
      <c r="H175" s="142">
        <v>479</v>
      </c>
      <c r="I175" s="142">
        <v>806</v>
      </c>
      <c r="J175" s="134"/>
      <c r="K175" s="134"/>
    </row>
    <row r="176" spans="1:11" x14ac:dyDescent="0.2">
      <c r="A176" s="139" t="s">
        <v>422</v>
      </c>
      <c r="B176" s="140" t="s">
        <v>423</v>
      </c>
      <c r="C176" s="141">
        <v>7.5879745821541084E-2</v>
      </c>
      <c r="D176" s="141">
        <v>7.7683034401646575E-2</v>
      </c>
      <c r="E176" s="141">
        <v>9.3450334720463185E-2</v>
      </c>
      <c r="F176" s="141">
        <v>8.8898557029947062E-2</v>
      </c>
      <c r="G176" s="149">
        <v>8.8533065268902131E-2</v>
      </c>
      <c r="H176" s="142">
        <v>1233</v>
      </c>
      <c r="I176" s="142">
        <v>13927</v>
      </c>
      <c r="J176" s="134"/>
      <c r="K176" s="134"/>
    </row>
    <row r="177" spans="1:11" x14ac:dyDescent="0.2">
      <c r="A177" s="139" t="s">
        <v>424</v>
      </c>
      <c r="B177" s="140" t="s">
        <v>425</v>
      </c>
      <c r="C177" s="141">
        <v>2.3769338959212377E-2</v>
      </c>
      <c r="D177" s="141">
        <v>3.7759165179184401E-2</v>
      </c>
      <c r="E177" s="141">
        <v>4.8821808101031879E-2</v>
      </c>
      <c r="F177" s="141">
        <v>5.706036023649113E-2</v>
      </c>
      <c r="G177" s="149">
        <v>7.9206547371341376E-2</v>
      </c>
      <c r="H177" s="142">
        <v>571</v>
      </c>
      <c r="I177" s="142">
        <v>7209</v>
      </c>
      <c r="J177" s="134"/>
      <c r="K177" s="134"/>
    </row>
    <row r="178" spans="1:11" x14ac:dyDescent="0.2">
      <c r="A178" s="139" t="s">
        <v>426</v>
      </c>
      <c r="B178" s="140" t="s">
        <v>427</v>
      </c>
      <c r="C178" s="141">
        <v>4.0122462133419273E-2</v>
      </c>
      <c r="D178" s="141">
        <v>5.2622751478049394E-2</v>
      </c>
      <c r="E178" s="141">
        <v>6.1316546049370479E-2</v>
      </c>
      <c r="F178" s="141">
        <v>6.5455150330602577E-2</v>
      </c>
      <c r="G178" s="149">
        <v>7.9060892649742823E-2</v>
      </c>
      <c r="H178" s="142">
        <v>1906</v>
      </c>
      <c r="I178" s="142">
        <v>24108</v>
      </c>
      <c r="J178" s="134"/>
      <c r="K178" s="134"/>
    </row>
    <row r="179" spans="1:11" x14ac:dyDescent="0.2">
      <c r="A179" s="139" t="s">
        <v>428</v>
      </c>
      <c r="B179" s="140" t="s">
        <v>429</v>
      </c>
      <c r="C179" s="141">
        <v>1.357153981355819E-2</v>
      </c>
      <c r="D179" s="141">
        <v>2.1317829457364341E-2</v>
      </c>
      <c r="E179" s="141">
        <v>2.9152045656113831E-2</v>
      </c>
      <c r="F179" s="141">
        <v>3.1747296830583673E-2</v>
      </c>
      <c r="G179" s="149">
        <v>2.9287422818045281E-2</v>
      </c>
      <c r="H179" s="142">
        <v>1053</v>
      </c>
      <c r="I179" s="142">
        <v>35954</v>
      </c>
      <c r="J179" s="134"/>
      <c r="K179" s="134"/>
    </row>
    <row r="180" spans="1:11" ht="22.5" x14ac:dyDescent="0.2">
      <c r="A180" s="139" t="s">
        <v>430</v>
      </c>
      <c r="B180" s="140" t="s">
        <v>431</v>
      </c>
      <c r="C180" s="141">
        <v>3.0135069687348653E-3</v>
      </c>
      <c r="D180" s="141">
        <v>3.0449676472187482E-3</v>
      </c>
      <c r="E180" s="141">
        <v>2.9401786723962458E-3</v>
      </c>
      <c r="F180" s="141">
        <v>4.0805223068552778E-3</v>
      </c>
      <c r="G180" s="149">
        <v>3.8182512409316535E-3</v>
      </c>
      <c r="H180" s="142">
        <v>70</v>
      </c>
      <c r="I180" s="142">
        <v>18333</v>
      </c>
      <c r="J180" s="134"/>
      <c r="K180" s="134"/>
    </row>
    <row r="181" spans="1:11" ht="22.5" x14ac:dyDescent="0.2">
      <c r="A181" s="139" t="s">
        <v>432</v>
      </c>
      <c r="B181" s="140" t="s">
        <v>433</v>
      </c>
      <c r="C181" s="141">
        <v>1.3863900941898613E-2</v>
      </c>
      <c r="D181" s="141">
        <v>1.9245082402977141E-2</v>
      </c>
      <c r="E181" s="141">
        <v>2.2959505487574115E-2</v>
      </c>
      <c r="F181" s="141">
        <v>2.9713786322918944E-2</v>
      </c>
      <c r="G181" s="149">
        <v>3.3612494341330922E-2</v>
      </c>
      <c r="H181" s="142">
        <v>297</v>
      </c>
      <c r="I181" s="142">
        <v>8836</v>
      </c>
      <c r="J181" s="134"/>
      <c r="K181" s="134"/>
    </row>
    <row r="182" spans="1:11" x14ac:dyDescent="0.2">
      <c r="A182" s="139" t="s">
        <v>434</v>
      </c>
      <c r="B182" s="140" t="s">
        <v>435</v>
      </c>
      <c r="C182" s="141">
        <v>0.25343249427917619</v>
      </c>
      <c r="D182" s="141">
        <v>0.28231884057971013</v>
      </c>
      <c r="E182" s="141">
        <v>0.28819196958897603</v>
      </c>
      <c r="F182" s="141">
        <v>0.28221415607985478</v>
      </c>
      <c r="G182" s="149">
        <v>0.28336664445924936</v>
      </c>
      <c r="H182" s="142">
        <v>1276</v>
      </c>
      <c r="I182" s="142">
        <v>4503</v>
      </c>
      <c r="J182" s="134"/>
      <c r="K182" s="134"/>
    </row>
    <row r="183" spans="1:11" x14ac:dyDescent="0.2">
      <c r="A183" s="139" t="s">
        <v>436</v>
      </c>
      <c r="B183" s="140" t="s">
        <v>437</v>
      </c>
      <c r="C183" s="141">
        <v>0.57824639289678137</v>
      </c>
      <c r="D183" s="141">
        <v>0.58057395143487855</v>
      </c>
      <c r="E183" s="141">
        <v>0.61016949152542377</v>
      </c>
      <c r="F183" s="141">
        <v>0.59405940594059403</v>
      </c>
      <c r="G183" s="149">
        <v>0.62828535669586982</v>
      </c>
      <c r="H183" s="142">
        <v>502</v>
      </c>
      <c r="I183" s="142">
        <v>799</v>
      </c>
      <c r="J183" s="134"/>
      <c r="K183" s="134"/>
    </row>
    <row r="184" spans="1:11" x14ac:dyDescent="0.2">
      <c r="A184" s="139" t="s">
        <v>438</v>
      </c>
      <c r="B184" s="140" t="s">
        <v>439</v>
      </c>
      <c r="C184" s="141">
        <v>0.49434333497294636</v>
      </c>
      <c r="D184" s="141">
        <v>0.49445161290322581</v>
      </c>
      <c r="E184" s="141">
        <v>0.47073552425665099</v>
      </c>
      <c r="F184" s="141">
        <v>0.48093841642228741</v>
      </c>
      <c r="G184" s="149">
        <v>0.46865121180189673</v>
      </c>
      <c r="H184" s="142">
        <v>1779</v>
      </c>
      <c r="I184" s="142">
        <v>3796</v>
      </c>
      <c r="J184" s="134"/>
      <c r="K184" s="134"/>
    </row>
    <row r="185" spans="1:11" x14ac:dyDescent="0.2">
      <c r="A185" s="139" t="s">
        <v>440</v>
      </c>
      <c r="B185" s="140" t="s">
        <v>441</v>
      </c>
      <c r="C185" s="141">
        <v>0.25089605734767023</v>
      </c>
      <c r="D185" s="141">
        <v>0.26625635536526626</v>
      </c>
      <c r="E185" s="141">
        <v>0.26459854014598538</v>
      </c>
      <c r="F185" s="141">
        <v>0.3170668058455115</v>
      </c>
      <c r="G185" s="149">
        <v>0.34980988593155893</v>
      </c>
      <c r="H185" s="142">
        <v>1288</v>
      </c>
      <c r="I185" s="142">
        <v>3682</v>
      </c>
      <c r="J185" s="134"/>
      <c r="K185" s="134"/>
    </row>
    <row r="186" spans="1:11" x14ac:dyDescent="0.2">
      <c r="A186" s="139" t="s">
        <v>442</v>
      </c>
      <c r="B186" s="140" t="s">
        <v>443</v>
      </c>
      <c r="C186" s="141">
        <v>0.38253704649974452</v>
      </c>
      <c r="D186" s="141">
        <v>0.41787516769948252</v>
      </c>
      <c r="E186" s="141">
        <v>0.46436966888306802</v>
      </c>
      <c r="F186" s="141">
        <v>0.49290176036342986</v>
      </c>
      <c r="G186" s="149">
        <v>0.52429421932014597</v>
      </c>
      <c r="H186" s="142">
        <v>8190</v>
      </c>
      <c r="I186" s="142">
        <v>15621</v>
      </c>
      <c r="J186" s="134"/>
      <c r="K186" s="134"/>
    </row>
    <row r="187" spans="1:11" ht="22.5" x14ac:dyDescent="0.2">
      <c r="A187" s="139" t="s">
        <v>444</v>
      </c>
      <c r="B187" s="140" t="s">
        <v>445</v>
      </c>
      <c r="C187" s="141">
        <v>0.29371316306483303</v>
      </c>
      <c r="D187" s="141">
        <v>0.30700064226075785</v>
      </c>
      <c r="E187" s="141">
        <v>0.30902111324376197</v>
      </c>
      <c r="F187" s="141">
        <v>0.34507640067911716</v>
      </c>
      <c r="G187" s="149">
        <v>0.3669291338582677</v>
      </c>
      <c r="H187" s="142">
        <v>932</v>
      </c>
      <c r="I187" s="142">
        <v>2540</v>
      </c>
      <c r="J187" s="134"/>
      <c r="K187" s="134"/>
    </row>
    <row r="188" spans="1:11" x14ac:dyDescent="0.2">
      <c r="A188" s="139" t="s">
        <v>446</v>
      </c>
      <c r="B188" s="140" t="s">
        <v>447</v>
      </c>
      <c r="C188" s="141">
        <v>0.38959096098578794</v>
      </c>
      <c r="D188" s="141">
        <v>0.42193280765349978</v>
      </c>
      <c r="E188" s="141">
        <v>0.44335134110510854</v>
      </c>
      <c r="F188" s="141">
        <v>0.48627158541625487</v>
      </c>
      <c r="G188" s="149">
        <v>0.5100053187315261</v>
      </c>
      <c r="H188" s="142">
        <v>58492</v>
      </c>
      <c r="I188" s="142">
        <v>114689</v>
      </c>
      <c r="J188" s="134"/>
      <c r="K188" s="134"/>
    </row>
    <row r="189" spans="1:11" x14ac:dyDescent="0.2">
      <c r="A189" s="139" t="s">
        <v>448</v>
      </c>
      <c r="B189" s="140" t="s">
        <v>449</v>
      </c>
      <c r="C189" s="141">
        <v>0.91579516768842406</v>
      </c>
      <c r="D189" s="141">
        <v>0.91816853385289821</v>
      </c>
      <c r="E189" s="141">
        <v>0.93054101221640484</v>
      </c>
      <c r="F189" s="141">
        <v>0.93353049907578556</v>
      </c>
      <c r="G189" s="149">
        <v>0.93723820161965932</v>
      </c>
      <c r="H189" s="142">
        <v>13425</v>
      </c>
      <c r="I189" s="142">
        <v>14324</v>
      </c>
      <c r="J189" s="134"/>
      <c r="K189" s="134"/>
    </row>
    <row r="190" spans="1:11" ht="22.5" x14ac:dyDescent="0.2">
      <c r="A190" s="139" t="s">
        <v>450</v>
      </c>
      <c r="B190" s="140" t="s">
        <v>451</v>
      </c>
      <c r="C190" s="141">
        <v>0.20698353916455739</v>
      </c>
      <c r="D190" s="141">
        <v>0.21058933521413223</v>
      </c>
      <c r="E190" s="141">
        <v>0.21857837231523411</v>
      </c>
      <c r="F190" s="141">
        <v>0.23410235846485661</v>
      </c>
      <c r="G190" s="149">
        <v>0.24200450968662279</v>
      </c>
      <c r="H190" s="142">
        <v>31554</v>
      </c>
      <c r="I190" s="142">
        <v>130386</v>
      </c>
      <c r="J190" s="134"/>
      <c r="K190" s="134"/>
    </row>
    <row r="191" spans="1:11" ht="22.5" x14ac:dyDescent="0.2">
      <c r="A191" s="139" t="s">
        <v>452</v>
      </c>
      <c r="B191" s="140" t="s">
        <v>453</v>
      </c>
      <c r="C191" s="141">
        <v>0.71555292726197517</v>
      </c>
      <c r="D191" s="141">
        <v>0.73835125448028671</v>
      </c>
      <c r="E191" s="141">
        <v>0.78913260219341974</v>
      </c>
      <c r="F191" s="141">
        <v>0.80199904807234645</v>
      </c>
      <c r="G191" s="149">
        <v>0.7940594059405941</v>
      </c>
      <c r="H191" s="142">
        <v>1604</v>
      </c>
      <c r="I191" s="142">
        <v>2020</v>
      </c>
      <c r="J191" s="134"/>
      <c r="K191" s="134"/>
    </row>
    <row r="192" spans="1:11" x14ac:dyDescent="0.2">
      <c r="A192" s="139" t="s">
        <v>454</v>
      </c>
      <c r="B192" s="140" t="s">
        <v>455</v>
      </c>
      <c r="C192" s="141">
        <v>0.53911665676371556</v>
      </c>
      <c r="D192" s="141">
        <v>0.53224698144694216</v>
      </c>
      <c r="E192" s="141">
        <v>0.54162324881324531</v>
      </c>
      <c r="F192" s="141">
        <v>0.56893819334389861</v>
      </c>
      <c r="G192" s="149">
        <v>0.5849286786786787</v>
      </c>
      <c r="H192" s="142">
        <v>6233</v>
      </c>
      <c r="I192" s="142">
        <v>10656</v>
      </c>
      <c r="J192" s="134"/>
      <c r="K192" s="134"/>
    </row>
    <row r="193" spans="1:11" x14ac:dyDescent="0.2">
      <c r="A193" s="139" t="s">
        <v>456</v>
      </c>
      <c r="B193" s="140" t="s">
        <v>457</v>
      </c>
      <c r="C193" s="141">
        <v>5.4880811446778033E-2</v>
      </c>
      <c r="D193" s="141">
        <v>5.9283679636779017E-2</v>
      </c>
      <c r="E193" s="141">
        <v>5.6646180860403864E-2</v>
      </c>
      <c r="F193" s="141">
        <v>5.5710179312862158E-2</v>
      </c>
      <c r="G193" s="149">
        <v>5.5670401156487172E-2</v>
      </c>
      <c r="H193" s="142">
        <v>3851</v>
      </c>
      <c r="I193" s="142">
        <v>69175</v>
      </c>
      <c r="J193" s="134"/>
      <c r="K193" s="134"/>
    </row>
    <row r="194" spans="1:11" x14ac:dyDescent="0.2">
      <c r="A194" s="139" t="s">
        <v>458</v>
      </c>
      <c r="B194" s="140" t="s">
        <v>459</v>
      </c>
      <c r="C194" s="141">
        <v>0.4689028651292802</v>
      </c>
      <c r="D194" s="141">
        <v>0.49708454810495628</v>
      </c>
      <c r="E194" s="141">
        <v>0.53614239011986919</v>
      </c>
      <c r="F194" s="141">
        <v>0.59756995581737848</v>
      </c>
      <c r="G194" s="149">
        <v>0.6132075471698113</v>
      </c>
      <c r="H194" s="142">
        <v>1625</v>
      </c>
      <c r="I194" s="142">
        <v>2650</v>
      </c>
      <c r="J194" s="134"/>
      <c r="K194" s="134"/>
    </row>
    <row r="195" spans="1:11" x14ac:dyDescent="0.2">
      <c r="A195" s="139" t="s">
        <v>460</v>
      </c>
      <c r="B195" s="140" t="s">
        <v>461</v>
      </c>
      <c r="C195" s="141">
        <v>0.77178914158012357</v>
      </c>
      <c r="D195" s="141">
        <v>0.77396274159068101</v>
      </c>
      <c r="E195" s="141">
        <v>0.74118205303948959</v>
      </c>
      <c r="F195" s="141">
        <v>0.76396630484891659</v>
      </c>
      <c r="G195" s="149">
        <v>0.77772198128281211</v>
      </c>
      <c r="H195" s="142">
        <v>17036</v>
      </c>
      <c r="I195" s="142">
        <v>21905</v>
      </c>
      <c r="J195" s="134"/>
      <c r="K195" s="134"/>
    </row>
    <row r="196" spans="1:11" ht="22.5" x14ac:dyDescent="0.2">
      <c r="A196" s="139" t="s">
        <v>462</v>
      </c>
      <c r="B196" s="140" t="s">
        <v>463</v>
      </c>
      <c r="C196" s="141">
        <v>0.62040520328151205</v>
      </c>
      <c r="D196" s="141">
        <v>0.64181344634264781</v>
      </c>
      <c r="E196" s="141">
        <v>0.64994994994994992</v>
      </c>
      <c r="F196" s="141">
        <v>0.67477894736842103</v>
      </c>
      <c r="G196" s="149">
        <v>0.68499105088212731</v>
      </c>
      <c r="H196" s="142">
        <v>16074</v>
      </c>
      <c r="I196" s="142">
        <v>23466</v>
      </c>
      <c r="J196" s="134"/>
      <c r="K196" s="134"/>
    </row>
    <row r="197" spans="1:11" x14ac:dyDescent="0.2">
      <c r="A197" s="139" t="s">
        <v>464</v>
      </c>
      <c r="B197" s="140" t="s">
        <v>465</v>
      </c>
      <c r="C197" s="141">
        <v>0.97298214129388072</v>
      </c>
      <c r="D197" s="141">
        <v>0.97343572548807533</v>
      </c>
      <c r="E197" s="141">
        <v>0.97321831940365933</v>
      </c>
      <c r="F197" s="141">
        <v>0.97826438757965006</v>
      </c>
      <c r="G197" s="149">
        <v>0.97800931008739189</v>
      </c>
      <c r="H197" s="142">
        <v>89081</v>
      </c>
      <c r="I197" s="142">
        <v>91084</v>
      </c>
      <c r="J197" s="134"/>
      <c r="K197" s="134"/>
    </row>
    <row r="198" spans="1:11" x14ac:dyDescent="0.2">
      <c r="A198" s="139" t="s">
        <v>466</v>
      </c>
      <c r="B198" s="140" t="s">
        <v>467</v>
      </c>
      <c r="C198" s="141">
        <v>0.14799999999999999</v>
      </c>
      <c r="D198" s="141">
        <v>0.1793103448275862</v>
      </c>
      <c r="E198" s="141">
        <v>0.12371134020618557</v>
      </c>
      <c r="F198" s="141">
        <v>0.10761154855643044</v>
      </c>
      <c r="G198" s="149">
        <v>8.2111436950146624E-2</v>
      </c>
      <c r="H198" s="142">
        <v>28</v>
      </c>
      <c r="I198" s="142">
        <v>341</v>
      </c>
      <c r="J198" s="134"/>
      <c r="K198" s="134"/>
    </row>
    <row r="199" spans="1:11" x14ac:dyDescent="0.2">
      <c r="A199" s="139" t="s">
        <v>468</v>
      </c>
      <c r="B199" s="140" t="s">
        <v>469</v>
      </c>
      <c r="C199" s="141">
        <v>0.25350467289719625</v>
      </c>
      <c r="D199" s="141">
        <v>0.25911602209944751</v>
      </c>
      <c r="E199" s="141">
        <v>0.24599615631005767</v>
      </c>
      <c r="F199" s="141">
        <v>0.26773049645390073</v>
      </c>
      <c r="G199" s="149">
        <v>0.23778143876990665</v>
      </c>
      <c r="H199" s="142">
        <v>433</v>
      </c>
      <c r="I199" s="142">
        <v>1821</v>
      </c>
      <c r="J199" s="134"/>
      <c r="K199" s="134"/>
    </row>
    <row r="200" spans="1:11" x14ac:dyDescent="0.2">
      <c r="A200" s="139" t="s">
        <v>470</v>
      </c>
      <c r="B200" s="140" t="s">
        <v>471</v>
      </c>
      <c r="C200" s="141">
        <v>8.2582582582582578E-3</v>
      </c>
      <c r="D200" s="141">
        <v>1.0368217054263567E-2</v>
      </c>
      <c r="E200" s="141">
        <v>1.1332452485008639E-2</v>
      </c>
      <c r="F200" s="141">
        <v>1.4114787810805758E-2</v>
      </c>
      <c r="G200" s="149">
        <v>1.5779816513761469E-2</v>
      </c>
      <c r="H200" s="142">
        <v>344</v>
      </c>
      <c r="I200" s="142">
        <v>21800</v>
      </c>
      <c r="J200" s="134"/>
      <c r="K200" s="134"/>
    </row>
    <row r="201" spans="1:11" x14ac:dyDescent="0.2">
      <c r="A201" s="139" t="s">
        <v>472</v>
      </c>
      <c r="B201" s="140" t="s">
        <v>473</v>
      </c>
      <c r="C201" s="141">
        <v>1.4617211766855473E-3</v>
      </c>
      <c r="D201" s="141">
        <v>2.1003990758244065E-4</v>
      </c>
      <c r="E201" s="141">
        <v>5.0645733096986575E-4</v>
      </c>
      <c r="F201" s="141">
        <v>2.6303204208512673E-3</v>
      </c>
      <c r="G201" s="149">
        <v>2.1807608432275259E-3</v>
      </c>
      <c r="H201" s="142">
        <v>9</v>
      </c>
      <c r="I201" s="142">
        <v>4127</v>
      </c>
      <c r="J201" s="134"/>
      <c r="K201" s="134"/>
    </row>
    <row r="202" spans="1:11" x14ac:dyDescent="0.2">
      <c r="A202" s="139" t="s">
        <v>474</v>
      </c>
      <c r="B202" s="140" t="s">
        <v>475</v>
      </c>
      <c r="C202" s="141">
        <v>0.99093298291721421</v>
      </c>
      <c r="D202" s="141">
        <v>0.99105705598282956</v>
      </c>
      <c r="E202" s="141">
        <v>0.99379165525426827</v>
      </c>
      <c r="F202" s="141">
        <v>0.99355257896841265</v>
      </c>
      <c r="G202" s="149">
        <v>0.99470954717900528</v>
      </c>
      <c r="H202" s="142">
        <v>28579</v>
      </c>
      <c r="I202" s="142">
        <v>28731</v>
      </c>
      <c r="J202" s="134"/>
      <c r="K202" s="134"/>
    </row>
    <row r="203" spans="1:11" x14ac:dyDescent="0.2">
      <c r="A203" s="139" t="s">
        <v>476</v>
      </c>
      <c r="B203" s="140" t="s">
        <v>477</v>
      </c>
      <c r="C203" s="141">
        <v>1</v>
      </c>
      <c r="D203" s="141">
        <v>1</v>
      </c>
      <c r="E203" s="141">
        <v>1</v>
      </c>
      <c r="F203" s="141">
        <v>1</v>
      </c>
      <c r="G203" s="149">
        <v>1</v>
      </c>
      <c r="H203" s="142">
        <v>31171</v>
      </c>
      <c r="I203" s="142">
        <v>31171</v>
      </c>
      <c r="J203" s="134"/>
      <c r="K203" s="134"/>
    </row>
    <row r="204" spans="1:11" x14ac:dyDescent="0.2">
      <c r="A204" s="139" t="s">
        <v>478</v>
      </c>
      <c r="B204" s="140" t="s">
        <v>479</v>
      </c>
      <c r="C204" s="141">
        <v>3.0765578635014838E-2</v>
      </c>
      <c r="D204" s="141">
        <v>4.0898688387430174E-2</v>
      </c>
      <c r="E204" s="141">
        <v>5.0661991415271147E-2</v>
      </c>
      <c r="F204" s="141">
        <v>6.0724700291608168E-2</v>
      </c>
      <c r="G204" s="149">
        <v>6.9118156849150694E-2</v>
      </c>
      <c r="H204" s="142">
        <v>2592</v>
      </c>
      <c r="I204" s="142">
        <v>37501</v>
      </c>
      <c r="J204" s="134"/>
      <c r="K204" s="134"/>
    </row>
    <row r="205" spans="1:11" x14ac:dyDescent="0.2">
      <c r="A205" s="139" t="s">
        <v>480</v>
      </c>
      <c r="B205" s="140" t="s">
        <v>481</v>
      </c>
      <c r="C205" s="141">
        <v>0.11139683959451402</v>
      </c>
      <c r="D205" s="141">
        <v>0.1265067526708325</v>
      </c>
      <c r="E205" s="141">
        <v>0.13990221887927792</v>
      </c>
      <c r="F205" s="141">
        <v>0.15230950013558708</v>
      </c>
      <c r="G205" s="149">
        <v>0.16139157729531781</v>
      </c>
      <c r="H205" s="142">
        <v>3702</v>
      </c>
      <c r="I205" s="142">
        <v>22938</v>
      </c>
      <c r="J205" s="134"/>
      <c r="K205" s="134"/>
    </row>
    <row r="206" spans="1:11" x14ac:dyDescent="0.2">
      <c r="A206" s="139" t="s">
        <v>482</v>
      </c>
      <c r="B206" s="140" t="s">
        <v>483</v>
      </c>
      <c r="C206" s="141">
        <v>0.28040823155429145</v>
      </c>
      <c r="D206" s="141">
        <v>0.31719641401792992</v>
      </c>
      <c r="E206" s="141">
        <v>0.35986703988803359</v>
      </c>
      <c r="F206" s="141">
        <v>0.39511811023622045</v>
      </c>
      <c r="G206" s="149">
        <v>0.43554114559209511</v>
      </c>
      <c r="H206" s="142">
        <v>2821</v>
      </c>
      <c r="I206" s="142">
        <v>6477</v>
      </c>
      <c r="J206" s="134"/>
      <c r="K206" s="134"/>
    </row>
    <row r="207" spans="1:11" x14ac:dyDescent="0.2">
      <c r="A207" s="139" t="s">
        <v>484</v>
      </c>
      <c r="B207" s="140" t="s">
        <v>485</v>
      </c>
      <c r="C207" s="141">
        <v>0.66372958602354726</v>
      </c>
      <c r="D207" s="141">
        <v>0.72862909038489265</v>
      </c>
      <c r="E207" s="141">
        <v>0.73905633297452455</v>
      </c>
      <c r="F207" s="141">
        <v>0.80828917486752461</v>
      </c>
      <c r="G207" s="149">
        <v>0.84289894215620076</v>
      </c>
      <c r="H207" s="142">
        <v>14980</v>
      </c>
      <c r="I207" s="142">
        <v>17772</v>
      </c>
      <c r="J207" s="134"/>
      <c r="K207" s="134"/>
    </row>
    <row r="208" spans="1:11" ht="22.5" x14ac:dyDescent="0.2">
      <c r="A208" s="139" t="s">
        <v>486</v>
      </c>
      <c r="B208" s="140" t="s">
        <v>487</v>
      </c>
      <c r="C208" s="141">
        <v>0.31346781012199543</v>
      </c>
      <c r="D208" s="141">
        <v>0.36865751819114129</v>
      </c>
      <c r="E208" s="141">
        <v>0.40269404943898007</v>
      </c>
      <c r="F208" s="141">
        <v>0.464620762330686</v>
      </c>
      <c r="G208" s="149">
        <v>0.48796191094519287</v>
      </c>
      <c r="H208" s="142">
        <v>18038</v>
      </c>
      <c r="I208" s="142">
        <v>36966</v>
      </c>
      <c r="J208" s="134"/>
      <c r="K208" s="134"/>
    </row>
    <row r="209" spans="1:11" x14ac:dyDescent="0.2">
      <c r="A209" s="139" t="s">
        <v>488</v>
      </c>
      <c r="B209" s="140" t="s">
        <v>489</v>
      </c>
      <c r="C209" s="141">
        <v>0.69195845309642012</v>
      </c>
      <c r="D209" s="141">
        <v>0.70738848944269117</v>
      </c>
      <c r="E209" s="141">
        <v>0.71780449961210235</v>
      </c>
      <c r="F209" s="141">
        <v>0.74386803411995084</v>
      </c>
      <c r="G209" s="149">
        <v>0.75448189018126388</v>
      </c>
      <c r="H209" s="142">
        <v>22768</v>
      </c>
      <c r="I209" s="142">
        <v>30177</v>
      </c>
      <c r="J209" s="134"/>
      <c r="K209" s="134"/>
    </row>
    <row r="210" spans="1:11" x14ac:dyDescent="0.2">
      <c r="A210" s="139" t="s">
        <v>490</v>
      </c>
      <c r="B210" s="140" t="s">
        <v>491</v>
      </c>
      <c r="C210" s="141">
        <v>0.45896656534954405</v>
      </c>
      <c r="D210" s="141">
        <v>0.46780786918753192</v>
      </c>
      <c r="E210" s="141">
        <v>0.46366569365493931</v>
      </c>
      <c r="F210" s="141">
        <v>0.48850733868734425</v>
      </c>
      <c r="G210" s="149">
        <v>0.48689402480270577</v>
      </c>
      <c r="H210" s="142">
        <v>3455</v>
      </c>
      <c r="I210" s="142">
        <v>7096</v>
      </c>
      <c r="J210" s="134"/>
      <c r="K210" s="134"/>
    </row>
    <row r="211" spans="1:11" x14ac:dyDescent="0.2">
      <c r="A211" s="139" t="s">
        <v>492</v>
      </c>
      <c r="B211" s="140" t="s">
        <v>493</v>
      </c>
      <c r="C211" s="141">
        <v>0.87729238109437901</v>
      </c>
      <c r="D211" s="141">
        <v>0.8982805880887117</v>
      </c>
      <c r="E211" s="141">
        <v>0.91289437585733879</v>
      </c>
      <c r="F211" s="141">
        <v>0.93365956392467786</v>
      </c>
      <c r="G211" s="149">
        <v>0.943269169684264</v>
      </c>
      <c r="H211" s="142">
        <v>14848</v>
      </c>
      <c r="I211" s="142">
        <v>15741</v>
      </c>
      <c r="J211" s="134"/>
      <c r="K211" s="134"/>
    </row>
    <row r="212" spans="1:11" x14ac:dyDescent="0.2">
      <c r="A212" s="139" t="s">
        <v>494</v>
      </c>
      <c r="B212" s="140" t="s">
        <v>495</v>
      </c>
      <c r="C212" s="141">
        <v>0.92605997931747674</v>
      </c>
      <c r="D212" s="141">
        <v>0.93503977156842755</v>
      </c>
      <c r="E212" s="141">
        <v>0.93976039783001808</v>
      </c>
      <c r="F212" s="141">
        <v>0.94405402938760608</v>
      </c>
      <c r="G212" s="149">
        <v>0.94761904761904758</v>
      </c>
      <c r="H212" s="142">
        <v>9950</v>
      </c>
      <c r="I212" s="142">
        <v>10500</v>
      </c>
      <c r="J212" s="134"/>
      <c r="K212" s="134"/>
    </row>
    <row r="213" spans="1:11" x14ac:dyDescent="0.2">
      <c r="A213" s="139" t="s">
        <v>496</v>
      </c>
      <c r="B213" s="140" t="s">
        <v>497</v>
      </c>
      <c r="C213" s="141">
        <v>0.92375633593346895</v>
      </c>
      <c r="D213" s="141">
        <v>0.92669098041619413</v>
      </c>
      <c r="E213" s="141">
        <v>0.93305013340822918</v>
      </c>
      <c r="F213" s="141">
        <v>0.94496015988639648</v>
      </c>
      <c r="G213" s="149">
        <v>0.94386365405068873</v>
      </c>
      <c r="H213" s="142">
        <v>36385</v>
      </c>
      <c r="I213" s="142">
        <v>38549</v>
      </c>
      <c r="J213" s="134"/>
      <c r="K213" s="134"/>
    </row>
    <row r="214" spans="1:11" x14ac:dyDescent="0.2">
      <c r="A214" s="139" t="s">
        <v>498</v>
      </c>
      <c r="B214" s="140" t="s">
        <v>499</v>
      </c>
      <c r="C214" s="141">
        <v>0.27033878773911041</v>
      </c>
      <c r="D214" s="141">
        <v>0.28170594837261503</v>
      </c>
      <c r="E214" s="141">
        <v>0.3125</v>
      </c>
      <c r="F214" s="141">
        <v>0.35025017869907077</v>
      </c>
      <c r="G214" s="149">
        <v>0.36010362694300518</v>
      </c>
      <c r="H214" s="142">
        <v>1390</v>
      </c>
      <c r="I214" s="142">
        <v>3860</v>
      </c>
      <c r="J214" s="134"/>
      <c r="K214" s="134"/>
    </row>
    <row r="215" spans="1:11" ht="22.5" x14ac:dyDescent="0.2">
      <c r="A215" s="139" t="s">
        <v>500</v>
      </c>
      <c r="B215" s="140" t="s">
        <v>501</v>
      </c>
      <c r="C215" s="141">
        <v>1.1457303000329707E-2</v>
      </c>
      <c r="D215" s="141">
        <v>1.5469233413544173E-2</v>
      </c>
      <c r="E215" s="141">
        <v>1.8474321576946874E-2</v>
      </c>
      <c r="F215" s="141">
        <v>2.5030525030525032E-2</v>
      </c>
      <c r="G215" s="149">
        <v>2.6777469990766391E-2</v>
      </c>
      <c r="H215" s="142">
        <v>290</v>
      </c>
      <c r="I215" s="142">
        <v>10830</v>
      </c>
      <c r="J215" s="134"/>
      <c r="K215" s="134"/>
    </row>
    <row r="216" spans="1:11" ht="22.5" x14ac:dyDescent="0.2">
      <c r="A216" s="139" t="s">
        <v>502</v>
      </c>
      <c r="B216" s="140" t="s">
        <v>503</v>
      </c>
      <c r="C216" s="141">
        <v>2.5534631343759974E-2</v>
      </c>
      <c r="D216" s="141">
        <v>3.0296542126110694E-2</v>
      </c>
      <c r="E216" s="141">
        <v>4.3021637352903958E-2</v>
      </c>
      <c r="F216" s="141">
        <v>5.6352459016393443E-2</v>
      </c>
      <c r="G216" s="149">
        <v>6.081938834391229E-2</v>
      </c>
      <c r="H216" s="142">
        <v>527</v>
      </c>
      <c r="I216" s="142">
        <v>8665</v>
      </c>
      <c r="J216" s="134"/>
      <c r="K216" s="134"/>
    </row>
    <row r="217" spans="1:11" x14ac:dyDescent="0.2">
      <c r="A217" s="139" t="s">
        <v>504</v>
      </c>
      <c r="B217" s="140" t="s">
        <v>505</v>
      </c>
      <c r="C217" s="141">
        <v>1</v>
      </c>
      <c r="D217" s="141">
        <v>1</v>
      </c>
      <c r="E217" s="141">
        <v>1</v>
      </c>
      <c r="F217" s="141">
        <v>1</v>
      </c>
      <c r="G217" s="149">
        <v>1</v>
      </c>
      <c r="H217" s="142">
        <v>67935</v>
      </c>
      <c r="I217" s="142">
        <v>67935</v>
      </c>
      <c r="J217" s="134"/>
      <c r="K217" s="134"/>
    </row>
    <row r="218" spans="1:11" x14ac:dyDescent="0.2">
      <c r="A218" s="139" t="s">
        <v>506</v>
      </c>
      <c r="B218" s="140" t="s">
        <v>507</v>
      </c>
      <c r="C218" s="141">
        <v>0.61828712576125378</v>
      </c>
      <c r="D218" s="141">
        <v>0.6422541966426859</v>
      </c>
      <c r="E218" s="141">
        <v>0.66969790382244143</v>
      </c>
      <c r="F218" s="141">
        <v>0.69381327334083243</v>
      </c>
      <c r="G218" s="149">
        <v>0.71021114572516442</v>
      </c>
      <c r="H218" s="142">
        <v>10259</v>
      </c>
      <c r="I218" s="142">
        <v>14445</v>
      </c>
      <c r="J218" s="134"/>
      <c r="K218" s="134"/>
    </row>
    <row r="219" spans="1:11" x14ac:dyDescent="0.2">
      <c r="A219" s="139" t="s">
        <v>508</v>
      </c>
      <c r="B219" s="140" t="s">
        <v>509</v>
      </c>
      <c r="C219" s="141">
        <v>7.1826828468350284E-2</v>
      </c>
      <c r="D219" s="141">
        <v>7.4455899198167239E-2</v>
      </c>
      <c r="E219" s="141">
        <v>7.9583488285608031E-2</v>
      </c>
      <c r="F219" s="141">
        <v>9.6934681431551914E-2</v>
      </c>
      <c r="G219" s="149">
        <v>0.10533311181259346</v>
      </c>
      <c r="H219" s="142">
        <v>634</v>
      </c>
      <c r="I219" s="142">
        <v>6019</v>
      </c>
      <c r="J219" s="134"/>
      <c r="K219" s="134"/>
    </row>
    <row r="220" spans="1:11" x14ac:dyDescent="0.2">
      <c r="A220" s="139" t="s">
        <v>510</v>
      </c>
      <c r="B220" s="140" t="s">
        <v>511</v>
      </c>
      <c r="C220" s="141">
        <v>0.57540603248259858</v>
      </c>
      <c r="D220" s="141">
        <v>0.63364107183066876</v>
      </c>
      <c r="E220" s="141">
        <v>0.67049689440993787</v>
      </c>
      <c r="F220" s="141">
        <v>0.69162210338680929</v>
      </c>
      <c r="G220" s="149">
        <v>0.72599095504123434</v>
      </c>
      <c r="H220" s="142">
        <v>2729</v>
      </c>
      <c r="I220" s="142">
        <v>3759</v>
      </c>
      <c r="J220" s="134"/>
      <c r="K220" s="134"/>
    </row>
    <row r="221" spans="1:11" x14ac:dyDescent="0.2">
      <c r="A221" s="139" t="s">
        <v>512</v>
      </c>
      <c r="B221" s="140" t="s">
        <v>513</v>
      </c>
      <c r="C221" s="141">
        <v>0.94817973105936371</v>
      </c>
      <c r="D221" s="141">
        <v>0.94973262032085559</v>
      </c>
      <c r="E221" s="141">
        <v>0.95322986577181212</v>
      </c>
      <c r="F221" s="141">
        <v>0.96007350484463749</v>
      </c>
      <c r="G221" s="149">
        <v>0.95886761032472945</v>
      </c>
      <c r="H221" s="142">
        <v>5758</v>
      </c>
      <c r="I221" s="142">
        <v>6005</v>
      </c>
      <c r="J221" s="134"/>
      <c r="K221" s="134"/>
    </row>
    <row r="222" spans="1:11" x14ac:dyDescent="0.2">
      <c r="A222" s="139" t="s">
        <v>514</v>
      </c>
      <c r="B222" s="140" t="s">
        <v>515</v>
      </c>
      <c r="C222" s="141">
        <v>0.98002537589527106</v>
      </c>
      <c r="D222" s="141">
        <v>0.97868787704682558</v>
      </c>
      <c r="E222" s="141">
        <v>0.98050162977314081</v>
      </c>
      <c r="F222" s="141">
        <v>0.97908128768748881</v>
      </c>
      <c r="G222" s="149">
        <v>0.97752499832226025</v>
      </c>
      <c r="H222" s="142">
        <v>145661</v>
      </c>
      <c r="I222" s="142">
        <v>149010</v>
      </c>
      <c r="J222" s="134"/>
      <c r="K222" s="134"/>
    </row>
    <row r="223" spans="1:11" x14ac:dyDescent="0.2">
      <c r="A223" s="139" t="s">
        <v>516</v>
      </c>
      <c r="B223" s="140" t="s">
        <v>517</v>
      </c>
      <c r="C223" s="141">
        <v>1.6891891891891893E-2</v>
      </c>
      <c r="D223" s="141">
        <v>1.1943539630836048E-2</v>
      </c>
      <c r="E223" s="141">
        <v>2.1276595744680851E-2</v>
      </c>
      <c r="F223" s="141">
        <v>1.0935601458080195E-2</v>
      </c>
      <c r="G223" s="149">
        <v>1.9047619047619049E-2</v>
      </c>
      <c r="H223" s="142">
        <v>16</v>
      </c>
      <c r="I223" s="142">
        <v>840</v>
      </c>
      <c r="J223" s="134"/>
      <c r="K223" s="134"/>
    </row>
    <row r="224" spans="1:11" x14ac:dyDescent="0.2">
      <c r="A224" s="139" t="s">
        <v>518</v>
      </c>
      <c r="B224" s="140" t="s">
        <v>519</v>
      </c>
      <c r="C224" s="141">
        <v>0.43068965517241381</v>
      </c>
      <c r="D224" s="141">
        <v>0.43215287517531559</v>
      </c>
      <c r="E224" s="141">
        <v>0.45216897139609774</v>
      </c>
      <c r="F224" s="141">
        <v>0.46532812790481504</v>
      </c>
      <c r="G224" s="149">
        <v>0.45803608896349141</v>
      </c>
      <c r="H224" s="142">
        <v>2183</v>
      </c>
      <c r="I224" s="142">
        <v>4766</v>
      </c>
      <c r="J224" s="134"/>
      <c r="K224" s="134"/>
    </row>
    <row r="225" spans="1:11" x14ac:dyDescent="0.2">
      <c r="A225" s="139" t="s">
        <v>520</v>
      </c>
      <c r="B225" s="140" t="s">
        <v>521</v>
      </c>
      <c r="C225" s="141">
        <v>4.9850448654037887E-3</v>
      </c>
      <c r="D225" s="141">
        <v>7.3678861788617888E-3</v>
      </c>
      <c r="E225" s="141">
        <v>7.804370447450572E-3</v>
      </c>
      <c r="F225" s="141">
        <v>1.4329580348004094E-2</v>
      </c>
      <c r="G225" s="149">
        <v>1.4594594594594595E-2</v>
      </c>
      <c r="H225" s="142">
        <v>54</v>
      </c>
      <c r="I225" s="142">
        <v>3700</v>
      </c>
      <c r="J225" s="134"/>
      <c r="K225" s="134"/>
    </row>
    <row r="226" spans="1:11" x14ac:dyDescent="0.2">
      <c r="A226" s="139" t="s">
        <v>522</v>
      </c>
      <c r="B226" s="140" t="s">
        <v>523</v>
      </c>
      <c r="C226" s="141">
        <v>0.14947950553025374</v>
      </c>
      <c r="D226" s="141">
        <v>0.16849293314276639</v>
      </c>
      <c r="E226" s="141">
        <v>0.18535247620583964</v>
      </c>
      <c r="F226" s="141">
        <v>0.20291262135922331</v>
      </c>
      <c r="G226" s="149">
        <v>0.205071477195371</v>
      </c>
      <c r="H226" s="142">
        <v>1205</v>
      </c>
      <c r="I226" s="142">
        <v>5876</v>
      </c>
      <c r="J226" s="134"/>
      <c r="K226" s="134"/>
    </row>
    <row r="227" spans="1:11" x14ac:dyDescent="0.2">
      <c r="A227" s="139" t="s">
        <v>524</v>
      </c>
      <c r="B227" s="140" t="s">
        <v>525</v>
      </c>
      <c r="C227" s="141">
        <v>0.4513524424707307</v>
      </c>
      <c r="D227" s="141">
        <v>0.45946167733464632</v>
      </c>
      <c r="E227" s="141">
        <v>0.47376571324467115</v>
      </c>
      <c r="F227" s="141">
        <v>0.49423931779007529</v>
      </c>
      <c r="G227" s="149">
        <v>0.49759874546701949</v>
      </c>
      <c r="H227" s="142">
        <v>5077</v>
      </c>
      <c r="I227" s="142">
        <v>10203</v>
      </c>
      <c r="J227" s="134"/>
      <c r="K227" s="134"/>
    </row>
    <row r="228" spans="1:11" x14ac:dyDescent="0.2">
      <c r="A228" s="139" t="s">
        <v>526</v>
      </c>
      <c r="B228" s="140" t="s">
        <v>527</v>
      </c>
      <c r="C228" s="141">
        <v>0.21040912886167548</v>
      </c>
      <c r="D228" s="141">
        <v>0.2666853617498598</v>
      </c>
      <c r="E228" s="141">
        <v>0.29681565877884897</v>
      </c>
      <c r="F228" s="141">
        <v>0.24728997289972901</v>
      </c>
      <c r="G228" s="149">
        <v>0.23503250085528565</v>
      </c>
      <c r="H228" s="142">
        <v>687</v>
      </c>
      <c r="I228" s="142">
        <v>2923</v>
      </c>
      <c r="J228" s="134"/>
      <c r="K228" s="134"/>
    </row>
    <row r="229" spans="1:11" x14ac:dyDescent="0.2">
      <c r="A229" s="139" t="s">
        <v>528</v>
      </c>
      <c r="B229" s="140" t="s">
        <v>529</v>
      </c>
      <c r="C229" s="141">
        <v>9.9930118798043324E-2</v>
      </c>
      <c r="D229" s="141">
        <v>9.8425196850393706E-2</v>
      </c>
      <c r="E229" s="141">
        <v>9.8998887652947717E-2</v>
      </c>
      <c r="F229" s="141">
        <v>0.11721907841552143</v>
      </c>
      <c r="G229" s="149">
        <v>0.11406969099276791</v>
      </c>
      <c r="H229" s="142">
        <v>347</v>
      </c>
      <c r="I229" s="142">
        <v>3042</v>
      </c>
      <c r="J229" s="134"/>
      <c r="K229" s="134"/>
    </row>
    <row r="230" spans="1:11" x14ac:dyDescent="0.2">
      <c r="A230" s="139" t="s">
        <v>530</v>
      </c>
      <c r="B230" s="140" t="s">
        <v>531</v>
      </c>
      <c r="C230" s="141">
        <v>0.71239782016348774</v>
      </c>
      <c r="D230" s="141">
        <v>0.75526618153963998</v>
      </c>
      <c r="E230" s="141">
        <v>0.77956516274978005</v>
      </c>
      <c r="F230" s="141">
        <v>0.7857142857142857</v>
      </c>
      <c r="G230" s="149">
        <v>0.7947976878612717</v>
      </c>
      <c r="H230" s="142">
        <v>6050</v>
      </c>
      <c r="I230" s="142">
        <v>7612</v>
      </c>
      <c r="J230" s="134"/>
      <c r="K230" s="134"/>
    </row>
    <row r="231" spans="1:11" x14ac:dyDescent="0.2">
      <c r="A231" s="139" t="s">
        <v>532</v>
      </c>
      <c r="B231" s="140" t="s">
        <v>533</v>
      </c>
      <c r="C231" s="141">
        <v>0.15920894926088694</v>
      </c>
      <c r="D231" s="141">
        <v>0.17605342880749106</v>
      </c>
      <c r="E231" s="141">
        <v>0.18112502917606785</v>
      </c>
      <c r="F231" s="141">
        <v>0.19854721549636803</v>
      </c>
      <c r="G231" s="149">
        <v>0.20520961108305072</v>
      </c>
      <c r="H231" s="142">
        <v>2844</v>
      </c>
      <c r="I231" s="142">
        <v>13859</v>
      </c>
      <c r="J231" s="134"/>
      <c r="K231" s="134"/>
    </row>
    <row r="232" spans="1:11" x14ac:dyDescent="0.2">
      <c r="A232" s="139" t="s">
        <v>534</v>
      </c>
      <c r="B232" s="140" t="s">
        <v>535</v>
      </c>
      <c r="C232" s="141">
        <v>0.71270230505149579</v>
      </c>
      <c r="D232" s="141">
        <v>0.73747807444942504</v>
      </c>
      <c r="E232" s="141">
        <v>0.78005525354246497</v>
      </c>
      <c r="F232" s="141">
        <v>0.78438339544154612</v>
      </c>
      <c r="G232" s="149">
        <v>0.78948934060485865</v>
      </c>
      <c r="H232" s="142">
        <v>7962</v>
      </c>
      <c r="I232" s="142">
        <v>10085</v>
      </c>
      <c r="J232" s="134"/>
      <c r="K232" s="134"/>
    </row>
    <row r="233" spans="1:11" x14ac:dyDescent="0.2">
      <c r="A233" s="139" t="s">
        <v>536</v>
      </c>
      <c r="B233" s="140" t="s">
        <v>537</v>
      </c>
      <c r="C233" s="141">
        <v>0.21994481671265273</v>
      </c>
      <c r="D233" s="141">
        <v>0.22454728370221327</v>
      </c>
      <c r="E233" s="141">
        <v>0.20355480321625052</v>
      </c>
      <c r="F233" s="141">
        <v>0.21900038153376575</v>
      </c>
      <c r="G233" s="149">
        <v>0.23718505647263249</v>
      </c>
      <c r="H233" s="142">
        <v>546</v>
      </c>
      <c r="I233" s="142">
        <v>2302</v>
      </c>
      <c r="J233" s="134"/>
      <c r="K233" s="134"/>
    </row>
    <row r="234" spans="1:11" x14ac:dyDescent="0.2">
      <c r="A234" s="139" t="s">
        <v>538</v>
      </c>
      <c r="B234" s="140" t="s">
        <v>539</v>
      </c>
      <c r="C234" s="141">
        <v>0.3473684210526316</v>
      </c>
      <c r="D234" s="141">
        <v>0.37236084452975049</v>
      </c>
      <c r="E234" s="141">
        <v>0.35767790262172283</v>
      </c>
      <c r="F234" s="141">
        <v>0.4793926247288503</v>
      </c>
      <c r="G234" s="149">
        <v>0.40824742268041236</v>
      </c>
      <c r="H234" s="142">
        <v>198</v>
      </c>
      <c r="I234" s="142">
        <v>485</v>
      </c>
      <c r="J234" s="134"/>
      <c r="K234" s="134"/>
    </row>
    <row r="235" spans="1:11" x14ac:dyDescent="0.2">
      <c r="A235" s="139" t="s">
        <v>540</v>
      </c>
      <c r="B235" s="140" t="s">
        <v>541</v>
      </c>
      <c r="C235" s="141">
        <v>0.54386473429951687</v>
      </c>
      <c r="D235" s="141">
        <v>0.57939172982826437</v>
      </c>
      <c r="E235" s="141">
        <v>0.53468399031050429</v>
      </c>
      <c r="F235" s="141">
        <v>0.55443714050944948</v>
      </c>
      <c r="G235" s="149">
        <v>0.57701483248625662</v>
      </c>
      <c r="H235" s="142">
        <v>5563</v>
      </c>
      <c r="I235" s="142">
        <v>9641</v>
      </c>
      <c r="J235" s="134"/>
      <c r="K235" s="134"/>
    </row>
    <row r="236" spans="1:11" ht="22.5" x14ac:dyDescent="0.2">
      <c r="A236" s="139" t="s">
        <v>542</v>
      </c>
      <c r="B236" s="140" t="s">
        <v>543</v>
      </c>
      <c r="C236" s="141">
        <v>0.95061728395061729</v>
      </c>
      <c r="D236" s="141">
        <v>0.93624962675425505</v>
      </c>
      <c r="E236" s="141">
        <v>0.93816551466467402</v>
      </c>
      <c r="F236" s="141">
        <v>0.94675837472933388</v>
      </c>
      <c r="G236" s="149">
        <v>0.93479672684764259</v>
      </c>
      <c r="H236" s="142">
        <v>7197</v>
      </c>
      <c r="I236" s="142">
        <v>7699</v>
      </c>
      <c r="J236" s="134"/>
      <c r="K236" s="134"/>
    </row>
    <row r="237" spans="1:11" x14ac:dyDescent="0.2">
      <c r="A237" s="139" t="s">
        <v>544</v>
      </c>
      <c r="B237" s="140" t="s">
        <v>545</v>
      </c>
      <c r="C237" s="141">
        <v>0.1768033946251768</v>
      </c>
      <c r="D237" s="141">
        <v>0.15329512893982808</v>
      </c>
      <c r="E237" s="141">
        <v>0.16763005780346821</v>
      </c>
      <c r="F237" s="141">
        <v>0.1596958174904943</v>
      </c>
      <c r="G237" s="149">
        <v>0.15749525616698293</v>
      </c>
      <c r="H237" s="142">
        <v>83</v>
      </c>
      <c r="I237" s="142">
        <v>527</v>
      </c>
      <c r="J237" s="134"/>
      <c r="K237" s="134"/>
    </row>
    <row r="238" spans="1:11" x14ac:dyDescent="0.2">
      <c r="A238" s="139" t="s">
        <v>546</v>
      </c>
      <c r="B238" s="140" t="s">
        <v>547</v>
      </c>
      <c r="C238" s="141">
        <v>1.6441755855436637E-2</v>
      </c>
      <c r="D238" s="141">
        <v>1.4375286741091909E-2</v>
      </c>
      <c r="E238" s="141">
        <v>1.4554070062616348E-2</v>
      </c>
      <c r="F238" s="141">
        <v>1.3192182410423452E-2</v>
      </c>
      <c r="G238" s="149">
        <v>1.1027790030877812E-2</v>
      </c>
      <c r="H238" s="142">
        <v>75</v>
      </c>
      <c r="I238" s="142">
        <v>6801</v>
      </c>
      <c r="J238" s="134"/>
      <c r="K238" s="134"/>
    </row>
    <row r="239" spans="1:11" x14ac:dyDescent="0.2">
      <c r="A239" s="139" t="s">
        <v>548</v>
      </c>
      <c r="B239" s="140" t="s">
        <v>549</v>
      </c>
      <c r="C239" s="141">
        <v>3.968253968253968E-3</v>
      </c>
      <c r="D239" s="141">
        <v>0</v>
      </c>
      <c r="E239" s="141">
        <v>9.0579710144927537E-4</v>
      </c>
      <c r="F239" s="141">
        <v>0</v>
      </c>
      <c r="G239" s="149">
        <v>8.1566068515497557E-4</v>
      </c>
      <c r="H239" s="142">
        <v>1</v>
      </c>
      <c r="I239" s="142">
        <v>1226</v>
      </c>
      <c r="J239" s="134"/>
      <c r="K239" s="134"/>
    </row>
    <row r="240" spans="1:11" x14ac:dyDescent="0.2">
      <c r="A240" s="139" t="s">
        <v>550</v>
      </c>
      <c r="B240" s="140" t="s">
        <v>551</v>
      </c>
      <c r="C240" s="141">
        <v>0</v>
      </c>
      <c r="D240" s="141">
        <v>0</v>
      </c>
      <c r="E240" s="141">
        <v>0</v>
      </c>
      <c r="F240" s="141">
        <v>0</v>
      </c>
      <c r="G240" s="149">
        <v>3.1578947368421054E-2</v>
      </c>
      <c r="H240" s="142">
        <v>3</v>
      </c>
      <c r="I240" s="142">
        <v>95</v>
      </c>
      <c r="J240" s="134"/>
      <c r="K240" s="134"/>
    </row>
    <row r="241" spans="1:11" x14ac:dyDescent="0.2">
      <c r="A241" s="139" t="s">
        <v>552</v>
      </c>
      <c r="B241" s="140" t="s">
        <v>553</v>
      </c>
      <c r="C241" s="141">
        <v>2.6809651474530832E-3</v>
      </c>
      <c r="D241" s="141">
        <v>2.5125628140703518E-3</v>
      </c>
      <c r="E241" s="141">
        <v>0</v>
      </c>
      <c r="F241" s="141">
        <v>0</v>
      </c>
      <c r="G241" s="149">
        <v>0</v>
      </c>
      <c r="H241" s="142">
        <v>0</v>
      </c>
      <c r="I241" s="142">
        <v>313</v>
      </c>
      <c r="J241" s="134"/>
      <c r="K241" s="134"/>
    </row>
    <row r="242" spans="1:11" x14ac:dyDescent="0.2">
      <c r="A242" s="139" t="s">
        <v>554</v>
      </c>
      <c r="B242" s="140" t="s">
        <v>555</v>
      </c>
      <c r="C242" s="141">
        <v>0</v>
      </c>
      <c r="D242" s="141">
        <v>0</v>
      </c>
      <c r="E242" s="141">
        <v>2.6385224274406332E-3</v>
      </c>
      <c r="F242" s="141">
        <v>5.1813471502590676E-3</v>
      </c>
      <c r="G242" s="149">
        <v>0</v>
      </c>
      <c r="H242" s="142">
        <v>0</v>
      </c>
      <c r="I242" s="142">
        <v>410</v>
      </c>
      <c r="J242" s="134"/>
      <c r="K242" s="134"/>
    </row>
    <row r="243" spans="1:11" x14ac:dyDescent="0.2">
      <c r="A243" s="139" t="s">
        <v>556</v>
      </c>
      <c r="B243" s="140" t="s">
        <v>557</v>
      </c>
      <c r="C243" s="141">
        <v>2.3633677991137369E-3</v>
      </c>
      <c r="D243" s="141">
        <v>8.4889643463497452E-4</v>
      </c>
      <c r="E243" s="141">
        <v>1.1787819253438114E-3</v>
      </c>
      <c r="F243" s="141">
        <v>0</v>
      </c>
      <c r="G243" s="149">
        <v>6.2460961898813238E-4</v>
      </c>
      <c r="H243" s="142">
        <v>2</v>
      </c>
      <c r="I243" s="142">
        <v>3202</v>
      </c>
      <c r="J243" s="134"/>
      <c r="K243" s="134"/>
    </row>
    <row r="244" spans="1:11" x14ac:dyDescent="0.2">
      <c r="A244" s="143" t="s">
        <v>558</v>
      </c>
      <c r="B244" s="144" t="s">
        <v>559</v>
      </c>
      <c r="C244" s="145"/>
      <c r="D244" s="145"/>
      <c r="E244" s="145"/>
      <c r="F244" s="145"/>
      <c r="G244" s="146"/>
      <c r="H244" s="147"/>
      <c r="I244" s="147"/>
      <c r="J244" s="134"/>
      <c r="K244" s="134"/>
    </row>
  </sheetData>
  <autoFilter ref="A4:I235" xr:uid="{00000000-0009-0000-0000-000006000000}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243"/>
  <sheetViews>
    <sheetView zoomScaleNormal="100" workbookViewId="0">
      <pane ySplit="4" topLeftCell="A5" activePane="bottomLeft" state="frozen"/>
      <selection activeCell="B32" sqref="B32"/>
      <selection pane="bottomLeft" activeCell="B18" sqref="B18"/>
    </sheetView>
  </sheetViews>
  <sheetFormatPr baseColWidth="10" defaultColWidth="11.42578125" defaultRowHeight="11.25" x14ac:dyDescent="0.2"/>
  <cols>
    <col min="1" max="1" width="7.7109375" style="80" customWidth="1"/>
    <col min="2" max="2" width="82.42578125" style="80" customWidth="1"/>
    <col min="3" max="7" width="10.7109375" style="80" customWidth="1"/>
    <col min="8" max="10" width="17.28515625" style="80" customWidth="1"/>
    <col min="11" max="16384" width="11.42578125" style="80"/>
  </cols>
  <sheetData>
    <row r="1" spans="1:11" x14ac:dyDescent="0.2">
      <c r="A1" s="216" t="s">
        <v>93</v>
      </c>
      <c r="B1" s="216"/>
      <c r="C1" s="216"/>
      <c r="D1" s="216"/>
      <c r="E1" s="216"/>
      <c r="F1" s="216"/>
      <c r="G1" s="216"/>
    </row>
    <row r="2" spans="1:11" x14ac:dyDescent="0.2">
      <c r="A2" s="86"/>
      <c r="B2" s="86"/>
    </row>
    <row r="3" spans="1:11" x14ac:dyDescent="0.2">
      <c r="A3" s="81"/>
      <c r="B3" s="81"/>
      <c r="C3" s="217"/>
      <c r="D3" s="217"/>
      <c r="E3" s="217"/>
      <c r="F3" s="217"/>
      <c r="G3" s="217"/>
      <c r="H3" s="81"/>
      <c r="I3" s="81"/>
      <c r="J3" s="81"/>
    </row>
    <row r="4" spans="1:11" ht="33.75" x14ac:dyDescent="0.2">
      <c r="A4" s="83" t="s">
        <v>63</v>
      </c>
      <c r="B4" s="84" t="s">
        <v>69</v>
      </c>
      <c r="C4" s="85">
        <v>2017</v>
      </c>
      <c r="D4" s="85">
        <v>2018</v>
      </c>
      <c r="E4" s="85">
        <v>2019</v>
      </c>
      <c r="F4" s="85">
        <v>2020</v>
      </c>
      <c r="G4" s="85">
        <v>2021</v>
      </c>
      <c r="H4" s="83" t="s">
        <v>115</v>
      </c>
      <c r="I4" s="83" t="s">
        <v>116</v>
      </c>
      <c r="J4" s="83" t="s">
        <v>91</v>
      </c>
    </row>
    <row r="5" spans="1:11" x14ac:dyDescent="0.2">
      <c r="A5" s="135" t="s">
        <v>118</v>
      </c>
      <c r="B5" s="181" t="s">
        <v>119</v>
      </c>
      <c r="C5" s="137">
        <v>0</v>
      </c>
      <c r="D5" s="137">
        <v>0</v>
      </c>
      <c r="E5" s="137">
        <v>0</v>
      </c>
      <c r="F5" s="137">
        <v>0</v>
      </c>
      <c r="G5" s="137">
        <v>0</v>
      </c>
      <c r="H5" s="182">
        <v>744</v>
      </c>
      <c r="I5" s="182">
        <v>0</v>
      </c>
      <c r="J5" s="183" t="s">
        <v>560</v>
      </c>
      <c r="K5" s="134"/>
    </row>
    <row r="6" spans="1:11" x14ac:dyDescent="0.2">
      <c r="A6" s="139" t="s">
        <v>120</v>
      </c>
      <c r="B6" s="184" t="s">
        <v>121</v>
      </c>
      <c r="C6" s="141">
        <v>0</v>
      </c>
      <c r="D6" s="141">
        <v>0</v>
      </c>
      <c r="E6" s="141">
        <v>0</v>
      </c>
      <c r="F6" s="141">
        <v>0</v>
      </c>
      <c r="G6" s="141">
        <v>0</v>
      </c>
      <c r="H6" s="185">
        <v>7087</v>
      </c>
      <c r="I6" s="185">
        <v>0</v>
      </c>
      <c r="J6" s="186" t="s">
        <v>560</v>
      </c>
      <c r="K6" s="134"/>
    </row>
    <row r="7" spans="1:11" x14ac:dyDescent="0.2">
      <c r="A7" s="139" t="s">
        <v>122</v>
      </c>
      <c r="B7" s="184" t="s">
        <v>123</v>
      </c>
      <c r="C7" s="141">
        <v>0</v>
      </c>
      <c r="D7" s="141">
        <v>0</v>
      </c>
      <c r="E7" s="141">
        <v>0</v>
      </c>
      <c r="F7" s="141">
        <v>0</v>
      </c>
      <c r="G7" s="141">
        <v>0</v>
      </c>
      <c r="H7" s="185">
        <v>6770</v>
      </c>
      <c r="I7" s="185">
        <v>0</v>
      </c>
      <c r="J7" s="186" t="s">
        <v>560</v>
      </c>
      <c r="K7" s="134"/>
    </row>
    <row r="8" spans="1:11" x14ac:dyDescent="0.2">
      <c r="A8" s="139" t="s">
        <v>124</v>
      </c>
      <c r="B8" s="184" t="s">
        <v>125</v>
      </c>
      <c r="C8" s="141">
        <v>0</v>
      </c>
      <c r="D8" s="141">
        <v>0</v>
      </c>
      <c r="E8" s="141">
        <v>0</v>
      </c>
      <c r="F8" s="141">
        <v>0</v>
      </c>
      <c r="G8" s="141">
        <v>0</v>
      </c>
      <c r="H8" s="185">
        <v>10132</v>
      </c>
      <c r="I8" s="185">
        <v>0</v>
      </c>
      <c r="J8" s="186" t="s">
        <v>560</v>
      </c>
      <c r="K8" s="134"/>
    </row>
    <row r="9" spans="1:11" ht="22.5" x14ac:dyDescent="0.2">
      <c r="A9" s="139" t="s">
        <v>126</v>
      </c>
      <c r="B9" s="184" t="s">
        <v>127</v>
      </c>
      <c r="C9" s="141">
        <v>0.67121066538553931</v>
      </c>
      <c r="D9" s="141">
        <v>0.69498948843728103</v>
      </c>
      <c r="E9" s="141">
        <v>0.7406985800730933</v>
      </c>
      <c r="F9" s="141">
        <v>0.76432547044791943</v>
      </c>
      <c r="G9" s="141">
        <v>0.78824889425010047</v>
      </c>
      <c r="H9" s="185">
        <v>4213</v>
      </c>
      <c r="I9" s="185">
        <v>15683</v>
      </c>
      <c r="J9" s="186" t="s">
        <v>560</v>
      </c>
      <c r="K9" s="134"/>
    </row>
    <row r="10" spans="1:11" x14ac:dyDescent="0.2">
      <c r="A10" s="139" t="s">
        <v>128</v>
      </c>
      <c r="B10" s="184" t="s">
        <v>129</v>
      </c>
      <c r="C10" s="141">
        <v>0</v>
      </c>
      <c r="D10" s="141">
        <v>0</v>
      </c>
      <c r="E10" s="141">
        <v>0</v>
      </c>
      <c r="F10" s="141">
        <v>0</v>
      </c>
      <c r="G10" s="141">
        <v>0</v>
      </c>
      <c r="H10" s="185">
        <v>1302</v>
      </c>
      <c r="I10" s="185">
        <v>0</v>
      </c>
      <c r="J10" s="186" t="s">
        <v>560</v>
      </c>
      <c r="K10" s="134"/>
    </row>
    <row r="11" spans="1:11" x14ac:dyDescent="0.2">
      <c r="A11" s="139" t="s">
        <v>130</v>
      </c>
      <c r="B11" s="184" t="s">
        <v>131</v>
      </c>
      <c r="C11" s="141">
        <v>0.34810810810810811</v>
      </c>
      <c r="D11" s="141">
        <v>0.33058898036732109</v>
      </c>
      <c r="E11" s="141">
        <v>0.3521689497716895</v>
      </c>
      <c r="F11" s="141">
        <v>0.37645829705728712</v>
      </c>
      <c r="G11" s="141">
        <v>0.40453441295546561</v>
      </c>
      <c r="H11" s="185">
        <v>3677</v>
      </c>
      <c r="I11" s="185">
        <v>2498</v>
      </c>
      <c r="J11" s="186" t="s">
        <v>561</v>
      </c>
      <c r="K11" s="134"/>
    </row>
    <row r="12" spans="1:11" x14ac:dyDescent="0.2">
      <c r="A12" s="139" t="s">
        <v>132</v>
      </c>
      <c r="B12" s="184" t="s">
        <v>133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85">
        <v>153</v>
      </c>
      <c r="I12" s="185">
        <v>0</v>
      </c>
      <c r="J12" s="186" t="s">
        <v>560</v>
      </c>
      <c r="K12" s="134"/>
    </row>
    <row r="13" spans="1:11" x14ac:dyDescent="0.2">
      <c r="A13" s="139" t="s">
        <v>134</v>
      </c>
      <c r="B13" s="184" t="s">
        <v>135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185">
        <v>436</v>
      </c>
      <c r="I13" s="185">
        <v>0</v>
      </c>
      <c r="J13" s="186" t="s">
        <v>560</v>
      </c>
      <c r="K13" s="134"/>
    </row>
    <row r="14" spans="1:11" x14ac:dyDescent="0.2">
      <c r="A14" s="139" t="s">
        <v>136</v>
      </c>
      <c r="B14" s="184" t="s">
        <v>137</v>
      </c>
      <c r="C14" s="141">
        <v>0.89202175883952861</v>
      </c>
      <c r="D14" s="141">
        <v>0.90161017703051327</v>
      </c>
      <c r="E14" s="141">
        <v>0.91925250322196883</v>
      </c>
      <c r="F14" s="141">
        <v>0.93252451387734747</v>
      </c>
      <c r="G14" s="141">
        <v>0.93968477226657843</v>
      </c>
      <c r="H14" s="185">
        <v>1458</v>
      </c>
      <c r="I14" s="185">
        <v>22715</v>
      </c>
      <c r="J14" s="186" t="s">
        <v>562</v>
      </c>
      <c r="K14" s="134"/>
    </row>
    <row r="15" spans="1:11" x14ac:dyDescent="0.2">
      <c r="A15" s="139" t="s">
        <v>138</v>
      </c>
      <c r="B15" s="184" t="s">
        <v>139</v>
      </c>
      <c r="C15" s="141">
        <v>0.96805950067274626</v>
      </c>
      <c r="D15" s="141">
        <v>0.96949651655534008</v>
      </c>
      <c r="E15" s="141">
        <v>0.97552132067905362</v>
      </c>
      <c r="F15" s="141">
        <v>0.97866773013174369</v>
      </c>
      <c r="G15" s="141">
        <v>0.97860067504011505</v>
      </c>
      <c r="H15" s="185">
        <v>3094</v>
      </c>
      <c r="I15" s="185">
        <v>141490</v>
      </c>
      <c r="J15" s="186" t="s">
        <v>562</v>
      </c>
      <c r="K15" s="134"/>
    </row>
    <row r="16" spans="1:11" x14ac:dyDescent="0.2">
      <c r="A16" s="139" t="s">
        <v>140</v>
      </c>
      <c r="B16" s="184" t="s">
        <v>141</v>
      </c>
      <c r="C16" s="141">
        <v>0.62669439731450571</v>
      </c>
      <c r="D16" s="141">
        <v>0.6700118487666511</v>
      </c>
      <c r="E16" s="141">
        <v>0.75673012494580427</v>
      </c>
      <c r="F16" s="141">
        <v>0.79742473703300687</v>
      </c>
      <c r="G16" s="141">
        <v>0.80977163008867736</v>
      </c>
      <c r="H16" s="185">
        <v>11112</v>
      </c>
      <c r="I16" s="185">
        <v>47302</v>
      </c>
      <c r="J16" s="186" t="s">
        <v>561</v>
      </c>
      <c r="K16" s="134"/>
    </row>
    <row r="17" spans="1:11" x14ac:dyDescent="0.2">
      <c r="A17" s="139" t="s">
        <v>142</v>
      </c>
      <c r="B17" s="184" t="s">
        <v>143</v>
      </c>
      <c r="C17" s="141">
        <v>0.27878916172734969</v>
      </c>
      <c r="D17" s="141">
        <v>0.29373509646650769</v>
      </c>
      <c r="E17" s="141">
        <v>0.28703459202534987</v>
      </c>
      <c r="F17" s="141">
        <v>0.2916258570029383</v>
      </c>
      <c r="G17" s="141">
        <v>0.31653992395437264</v>
      </c>
      <c r="H17" s="185">
        <v>2876</v>
      </c>
      <c r="I17" s="185">
        <v>1332</v>
      </c>
      <c r="J17" s="186" t="s">
        <v>560</v>
      </c>
      <c r="K17" s="134"/>
    </row>
    <row r="18" spans="1:11" x14ac:dyDescent="0.2">
      <c r="A18" s="139" t="s">
        <v>144</v>
      </c>
      <c r="B18" s="184" t="s">
        <v>145</v>
      </c>
      <c r="C18" s="141">
        <v>0.95353365485952313</v>
      </c>
      <c r="D18" s="141">
        <v>0.95918292768006341</v>
      </c>
      <c r="E18" s="141">
        <v>0.97089864029325823</v>
      </c>
      <c r="F18" s="141">
        <v>0.97661173283452118</v>
      </c>
      <c r="G18" s="141">
        <v>0.97709329942613632</v>
      </c>
      <c r="H18" s="185">
        <v>22501</v>
      </c>
      <c r="I18" s="185">
        <v>959788</v>
      </c>
      <c r="J18" s="186" t="s">
        <v>562</v>
      </c>
      <c r="K18" s="134"/>
    </row>
    <row r="19" spans="1:11" x14ac:dyDescent="0.2">
      <c r="A19" s="139" t="s">
        <v>146</v>
      </c>
      <c r="B19" s="184" t="s">
        <v>147</v>
      </c>
      <c r="C19" s="141">
        <v>0.76248775710088146</v>
      </c>
      <c r="D19" s="141">
        <v>0.73326520183955035</v>
      </c>
      <c r="E19" s="141">
        <v>0.73789541639767597</v>
      </c>
      <c r="F19" s="141">
        <v>0.77897574123989222</v>
      </c>
      <c r="G19" s="141">
        <v>0.78208556149732622</v>
      </c>
      <c r="H19" s="185">
        <v>489</v>
      </c>
      <c r="I19" s="185">
        <v>1755</v>
      </c>
      <c r="J19" s="186" t="s">
        <v>561</v>
      </c>
      <c r="K19" s="134"/>
    </row>
    <row r="20" spans="1:11" x14ac:dyDescent="0.2">
      <c r="A20" s="139" t="s">
        <v>148</v>
      </c>
      <c r="B20" s="184" t="s">
        <v>149</v>
      </c>
      <c r="C20" s="141">
        <v>0.90023166023166024</v>
      </c>
      <c r="D20" s="141">
        <v>0.8944229529335912</v>
      </c>
      <c r="E20" s="141">
        <v>0.88858509911141492</v>
      </c>
      <c r="F20" s="141">
        <v>0.90559638213680049</v>
      </c>
      <c r="G20" s="141">
        <v>0.90567562108664912</v>
      </c>
      <c r="H20" s="185">
        <v>467</v>
      </c>
      <c r="I20" s="185">
        <v>4484</v>
      </c>
      <c r="J20" s="186" t="s">
        <v>560</v>
      </c>
      <c r="K20" s="134"/>
    </row>
    <row r="21" spans="1:11" x14ac:dyDescent="0.2">
      <c r="A21" s="139" t="s">
        <v>150</v>
      </c>
      <c r="B21" s="184" t="s">
        <v>151</v>
      </c>
      <c r="C21" s="141">
        <v>0.87852326270349579</v>
      </c>
      <c r="D21" s="141">
        <v>0.88521317157712309</v>
      </c>
      <c r="E21" s="141">
        <v>0.89824072902164287</v>
      </c>
      <c r="F21" s="141">
        <v>0.91702415402736781</v>
      </c>
      <c r="G21" s="141">
        <v>0.91713156345490732</v>
      </c>
      <c r="H21" s="185">
        <v>5912</v>
      </c>
      <c r="I21" s="185">
        <v>65430</v>
      </c>
      <c r="J21" s="186" t="s">
        <v>560</v>
      </c>
      <c r="K21" s="134"/>
    </row>
    <row r="22" spans="1:11" x14ac:dyDescent="0.2">
      <c r="A22" s="139" t="s">
        <v>152</v>
      </c>
      <c r="B22" s="184" t="s">
        <v>153</v>
      </c>
      <c r="C22" s="141">
        <v>0.3706343549536707</v>
      </c>
      <c r="D22" s="141">
        <v>0.40906350482315113</v>
      </c>
      <c r="E22" s="141">
        <v>0.49672207913837507</v>
      </c>
      <c r="F22" s="141">
        <v>0.54168560778252572</v>
      </c>
      <c r="G22" s="141">
        <v>0.54692345356618244</v>
      </c>
      <c r="H22" s="185">
        <v>5552</v>
      </c>
      <c r="I22" s="185">
        <v>6702</v>
      </c>
      <c r="J22" s="186" t="s">
        <v>560</v>
      </c>
      <c r="K22" s="134"/>
    </row>
    <row r="23" spans="1:11" x14ac:dyDescent="0.2">
      <c r="A23" s="139" t="s">
        <v>154</v>
      </c>
      <c r="B23" s="184" t="s">
        <v>155</v>
      </c>
      <c r="C23" s="141">
        <v>0.38167330677290839</v>
      </c>
      <c r="D23" s="141">
        <v>0.36864406779661019</v>
      </c>
      <c r="E23" s="141">
        <v>0.36511627906976746</v>
      </c>
      <c r="F23" s="141">
        <v>0.38785681921159948</v>
      </c>
      <c r="G23" s="141">
        <v>0.40516129032258064</v>
      </c>
      <c r="H23" s="185">
        <v>1383</v>
      </c>
      <c r="I23" s="185">
        <v>942</v>
      </c>
      <c r="J23" s="186" t="s">
        <v>560</v>
      </c>
      <c r="K23" s="134"/>
    </row>
    <row r="24" spans="1:11" x14ac:dyDescent="0.2">
      <c r="A24" s="139" t="s">
        <v>156</v>
      </c>
      <c r="B24" s="184" t="s">
        <v>157</v>
      </c>
      <c r="C24" s="141">
        <v>0.78695717205963001</v>
      </c>
      <c r="D24" s="141">
        <v>0.79565196054375031</v>
      </c>
      <c r="E24" s="141">
        <v>0.90575998491656973</v>
      </c>
      <c r="F24" s="141">
        <v>0.89903172576979362</v>
      </c>
      <c r="G24" s="141">
        <v>0.89871692594069941</v>
      </c>
      <c r="H24" s="185">
        <v>3047</v>
      </c>
      <c r="I24" s="185">
        <v>27037</v>
      </c>
      <c r="J24" s="186" t="s">
        <v>561</v>
      </c>
      <c r="K24" s="134"/>
    </row>
    <row r="25" spans="1:11" x14ac:dyDescent="0.2">
      <c r="A25" s="139" t="s">
        <v>158</v>
      </c>
      <c r="B25" s="184" t="s">
        <v>159</v>
      </c>
      <c r="C25" s="141">
        <v>0.83484444444444439</v>
      </c>
      <c r="D25" s="141">
        <v>0.87535988483685223</v>
      </c>
      <c r="E25" s="141">
        <v>0.91609589041095896</v>
      </c>
      <c r="F25" s="141">
        <v>0.94560097249658104</v>
      </c>
      <c r="G25" s="141">
        <v>0.95317746169342532</v>
      </c>
      <c r="H25" s="185">
        <v>767</v>
      </c>
      <c r="I25" s="185">
        <v>15614</v>
      </c>
      <c r="J25" s="186" t="s">
        <v>563</v>
      </c>
      <c r="K25" s="134"/>
    </row>
    <row r="26" spans="1:11" x14ac:dyDescent="0.2">
      <c r="A26" s="139" t="s">
        <v>160</v>
      </c>
      <c r="B26" s="184" t="s">
        <v>161</v>
      </c>
      <c r="C26" s="141">
        <v>0.83888468332071664</v>
      </c>
      <c r="D26" s="141">
        <v>0.861858034917803</v>
      </c>
      <c r="E26" s="141">
        <v>0.89308669070387203</v>
      </c>
      <c r="F26" s="141">
        <v>0.91706744868035195</v>
      </c>
      <c r="G26" s="141">
        <v>0.93175820032675627</v>
      </c>
      <c r="H26" s="185">
        <v>543</v>
      </c>
      <c r="I26" s="185">
        <v>7414</v>
      </c>
      <c r="J26" s="186" t="s">
        <v>563</v>
      </c>
      <c r="K26" s="134"/>
    </row>
    <row r="27" spans="1:11" x14ac:dyDescent="0.2">
      <c r="A27" s="139" t="s">
        <v>162</v>
      </c>
      <c r="B27" s="184" t="s">
        <v>163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  <c r="H27" s="185">
        <v>800</v>
      </c>
      <c r="I27" s="185">
        <v>0</v>
      </c>
      <c r="J27" s="186" t="s">
        <v>560</v>
      </c>
      <c r="K27" s="134"/>
    </row>
    <row r="28" spans="1:11" x14ac:dyDescent="0.2">
      <c r="A28" s="139" t="s">
        <v>164</v>
      </c>
      <c r="B28" s="184" t="s">
        <v>165</v>
      </c>
      <c r="C28" s="141">
        <v>0.75384615384615383</v>
      </c>
      <c r="D28" s="141">
        <v>0.79731163777856384</v>
      </c>
      <c r="E28" s="141">
        <v>0.81779661016949157</v>
      </c>
      <c r="F28" s="141">
        <v>0.87048398091342871</v>
      </c>
      <c r="G28" s="141">
        <v>0.88934817170111291</v>
      </c>
      <c r="H28" s="185">
        <v>348</v>
      </c>
      <c r="I28" s="185">
        <v>2797</v>
      </c>
      <c r="J28" s="186" t="s">
        <v>560</v>
      </c>
      <c r="K28" s="134"/>
    </row>
    <row r="29" spans="1:11" x14ac:dyDescent="0.2">
      <c r="A29" s="139" t="s">
        <v>166</v>
      </c>
      <c r="B29" s="184" t="s">
        <v>167</v>
      </c>
      <c r="C29" s="141">
        <v>0.5492710786032764</v>
      </c>
      <c r="D29" s="141">
        <v>0.58532082626484383</v>
      </c>
      <c r="E29" s="141">
        <v>0.62596704755122523</v>
      </c>
      <c r="F29" s="141">
        <v>0.67049381658241225</v>
      </c>
      <c r="G29" s="141">
        <v>0.68959778868392851</v>
      </c>
      <c r="H29" s="185">
        <v>11005</v>
      </c>
      <c r="I29" s="185">
        <v>24449</v>
      </c>
      <c r="J29" s="186" t="s">
        <v>560</v>
      </c>
      <c r="K29" s="134"/>
    </row>
    <row r="30" spans="1:11" x14ac:dyDescent="0.2">
      <c r="A30" s="139" t="s">
        <v>168</v>
      </c>
      <c r="B30" s="184" t="s">
        <v>169</v>
      </c>
      <c r="C30" s="141">
        <v>0.56253616599156819</v>
      </c>
      <c r="D30" s="141">
        <v>0.60360432305808442</v>
      </c>
      <c r="E30" s="141">
        <v>0.64385329652601009</v>
      </c>
      <c r="F30" s="141">
        <v>0.6748322589133009</v>
      </c>
      <c r="G30" s="141">
        <v>0.70018108131413292</v>
      </c>
      <c r="H30" s="185">
        <v>10431</v>
      </c>
      <c r="I30" s="185">
        <v>24360</v>
      </c>
      <c r="J30" s="186" t="s">
        <v>561</v>
      </c>
      <c r="K30" s="134"/>
    </row>
    <row r="31" spans="1:11" x14ac:dyDescent="0.2">
      <c r="A31" s="139" t="s">
        <v>170</v>
      </c>
      <c r="B31" s="184" t="s">
        <v>171</v>
      </c>
      <c r="C31" s="141">
        <v>0.44700277888050816</v>
      </c>
      <c r="D31" s="141">
        <v>0.50125117656511853</v>
      </c>
      <c r="E31" s="141">
        <v>0.54662500858339624</v>
      </c>
      <c r="F31" s="141">
        <v>0.58838516956598141</v>
      </c>
      <c r="G31" s="141">
        <v>0.64681975208290998</v>
      </c>
      <c r="H31" s="185">
        <v>13904</v>
      </c>
      <c r="I31" s="185">
        <v>25464</v>
      </c>
      <c r="J31" s="186" t="s">
        <v>562</v>
      </c>
      <c r="K31" s="134"/>
    </row>
    <row r="32" spans="1:11" x14ac:dyDescent="0.2">
      <c r="A32" s="139" t="s">
        <v>172</v>
      </c>
      <c r="B32" s="184" t="s">
        <v>173</v>
      </c>
      <c r="C32" s="141">
        <v>0</v>
      </c>
      <c r="D32" s="141">
        <v>0</v>
      </c>
      <c r="E32" s="141">
        <v>0</v>
      </c>
      <c r="F32" s="141">
        <v>0</v>
      </c>
      <c r="G32" s="141">
        <v>0</v>
      </c>
      <c r="H32" s="185">
        <v>6193</v>
      </c>
      <c r="I32" s="185">
        <v>0</v>
      </c>
      <c r="J32" s="186" t="s">
        <v>560</v>
      </c>
      <c r="K32" s="134"/>
    </row>
    <row r="33" spans="1:11" ht="22.5" x14ac:dyDescent="0.2">
      <c r="A33" s="139" t="s">
        <v>174</v>
      </c>
      <c r="B33" s="184" t="s">
        <v>175</v>
      </c>
      <c r="C33" s="141">
        <v>0</v>
      </c>
      <c r="D33" s="141">
        <v>0</v>
      </c>
      <c r="E33" s="141">
        <v>0</v>
      </c>
      <c r="F33" s="141">
        <v>0</v>
      </c>
      <c r="G33" s="141">
        <v>0</v>
      </c>
      <c r="H33" s="185">
        <v>4669</v>
      </c>
      <c r="I33" s="185">
        <v>0</v>
      </c>
      <c r="J33" s="186" t="s">
        <v>560</v>
      </c>
      <c r="K33" s="134"/>
    </row>
    <row r="34" spans="1:11" ht="22.5" x14ac:dyDescent="0.2">
      <c r="A34" s="139" t="s">
        <v>176</v>
      </c>
      <c r="B34" s="184" t="s">
        <v>177</v>
      </c>
      <c r="C34" s="141">
        <v>0</v>
      </c>
      <c r="D34" s="141">
        <v>0</v>
      </c>
      <c r="E34" s="141">
        <v>0</v>
      </c>
      <c r="F34" s="141">
        <v>0</v>
      </c>
      <c r="G34" s="141">
        <v>0</v>
      </c>
      <c r="H34" s="185">
        <v>3521</v>
      </c>
      <c r="I34" s="185">
        <v>0</v>
      </c>
      <c r="J34" s="186" t="s">
        <v>560</v>
      </c>
      <c r="K34" s="134"/>
    </row>
    <row r="35" spans="1:11" x14ac:dyDescent="0.2">
      <c r="A35" s="139" t="s">
        <v>178</v>
      </c>
      <c r="B35" s="184" t="s">
        <v>179</v>
      </c>
      <c r="C35" s="141">
        <v>0.98894526255001447</v>
      </c>
      <c r="D35" s="141">
        <v>0.98753413796141309</v>
      </c>
      <c r="E35" s="141">
        <v>0.98358302682336052</v>
      </c>
      <c r="F35" s="141">
        <v>0.97977125298736767</v>
      </c>
      <c r="G35" s="141">
        <v>0.98283115406480959</v>
      </c>
      <c r="H35" s="185">
        <v>302</v>
      </c>
      <c r="I35" s="185">
        <v>17288</v>
      </c>
      <c r="J35" s="186" t="s">
        <v>562</v>
      </c>
      <c r="K35" s="134"/>
    </row>
    <row r="36" spans="1:11" x14ac:dyDescent="0.2">
      <c r="A36" s="139" t="s">
        <v>180</v>
      </c>
      <c r="B36" s="184" t="s">
        <v>181</v>
      </c>
      <c r="C36" s="141">
        <v>0.96520580396801892</v>
      </c>
      <c r="D36" s="141">
        <v>0.96488502175264135</v>
      </c>
      <c r="E36" s="141">
        <v>0.96168674698795176</v>
      </c>
      <c r="F36" s="141">
        <v>0.96868421052631581</v>
      </c>
      <c r="G36" s="141">
        <v>0.96958740961293066</v>
      </c>
      <c r="H36" s="185">
        <v>143</v>
      </c>
      <c r="I36" s="185">
        <v>4559</v>
      </c>
      <c r="J36" s="186" t="s">
        <v>562</v>
      </c>
      <c r="K36" s="134"/>
    </row>
    <row r="37" spans="1:11" x14ac:dyDescent="0.2">
      <c r="A37" s="139" t="s">
        <v>182</v>
      </c>
      <c r="B37" s="184" t="s">
        <v>183</v>
      </c>
      <c r="C37" s="141">
        <v>0.50397865991500135</v>
      </c>
      <c r="D37" s="141">
        <v>0.52113434443148166</v>
      </c>
      <c r="E37" s="141">
        <v>0.52054121883354243</v>
      </c>
      <c r="F37" s="141">
        <v>0.56928681518845459</v>
      </c>
      <c r="G37" s="141">
        <v>0.56814590763396688</v>
      </c>
      <c r="H37" s="185">
        <v>9566</v>
      </c>
      <c r="I37" s="185">
        <v>12585</v>
      </c>
      <c r="J37" s="186" t="s">
        <v>560</v>
      </c>
      <c r="K37" s="134"/>
    </row>
    <row r="38" spans="1:11" x14ac:dyDescent="0.2">
      <c r="A38" s="139" t="s">
        <v>184</v>
      </c>
      <c r="B38" s="184" t="s">
        <v>185</v>
      </c>
      <c r="C38" s="141">
        <v>0.84439682462377641</v>
      </c>
      <c r="D38" s="141">
        <v>0.85246220407369599</v>
      </c>
      <c r="E38" s="141">
        <v>0.85133669367702414</v>
      </c>
      <c r="F38" s="141">
        <v>0.87690604398369487</v>
      </c>
      <c r="G38" s="141">
        <v>0.88246430947142196</v>
      </c>
      <c r="H38" s="185">
        <v>2297</v>
      </c>
      <c r="I38" s="185">
        <v>17246</v>
      </c>
      <c r="J38" s="186" t="s">
        <v>563</v>
      </c>
      <c r="K38" s="134"/>
    </row>
    <row r="39" spans="1:11" x14ac:dyDescent="0.2">
      <c r="A39" s="139" t="s">
        <v>186</v>
      </c>
      <c r="B39" s="184" t="s">
        <v>187</v>
      </c>
      <c r="C39" s="141">
        <v>0</v>
      </c>
      <c r="D39" s="141">
        <v>0</v>
      </c>
      <c r="E39" s="141">
        <v>0</v>
      </c>
      <c r="F39" s="141">
        <v>0</v>
      </c>
      <c r="G39" s="141">
        <v>0</v>
      </c>
      <c r="H39" s="185">
        <v>1697</v>
      </c>
      <c r="I39" s="185">
        <v>0</v>
      </c>
      <c r="J39" s="186" t="s">
        <v>560</v>
      </c>
      <c r="K39" s="134"/>
    </row>
    <row r="40" spans="1:11" x14ac:dyDescent="0.2">
      <c r="A40" s="139" t="s">
        <v>188</v>
      </c>
      <c r="B40" s="184" t="s">
        <v>189</v>
      </c>
      <c r="C40" s="141">
        <v>0.19458276746642522</v>
      </c>
      <c r="D40" s="141">
        <v>0.21695300298168393</v>
      </c>
      <c r="E40" s="141">
        <v>0.22498795567689095</v>
      </c>
      <c r="F40" s="141">
        <v>0.23003894839337877</v>
      </c>
      <c r="G40" s="141">
        <v>0.23881758070789577</v>
      </c>
      <c r="H40" s="185">
        <v>13699</v>
      </c>
      <c r="I40" s="185">
        <v>4298</v>
      </c>
      <c r="J40" s="186" t="s">
        <v>561</v>
      </c>
      <c r="K40" s="134"/>
    </row>
    <row r="41" spans="1:11" x14ac:dyDescent="0.2">
      <c r="A41" s="139" t="s">
        <v>190</v>
      </c>
      <c r="B41" s="184" t="s">
        <v>191</v>
      </c>
      <c r="C41" s="141">
        <v>0.48718448874497716</v>
      </c>
      <c r="D41" s="141">
        <v>0.52032421969513676</v>
      </c>
      <c r="E41" s="141">
        <v>0.56348329387003415</v>
      </c>
      <c r="F41" s="141">
        <v>0.60096937651465077</v>
      </c>
      <c r="G41" s="141">
        <v>0.62277844979994412</v>
      </c>
      <c r="H41" s="185">
        <v>8108</v>
      </c>
      <c r="I41" s="185">
        <v>13386</v>
      </c>
      <c r="J41" s="186" t="s">
        <v>560</v>
      </c>
      <c r="K41" s="134"/>
    </row>
    <row r="42" spans="1:11" x14ac:dyDescent="0.2">
      <c r="A42" s="139" t="s">
        <v>192</v>
      </c>
      <c r="B42" s="184" t="s">
        <v>193</v>
      </c>
      <c r="C42" s="141">
        <v>0.74978970711936987</v>
      </c>
      <c r="D42" s="141">
        <v>0.77586895725129845</v>
      </c>
      <c r="E42" s="141">
        <v>0.80772686433063789</v>
      </c>
      <c r="F42" s="141">
        <v>0.83740050730341997</v>
      </c>
      <c r="G42" s="141">
        <v>0.85641616277953736</v>
      </c>
      <c r="H42" s="185">
        <v>1496</v>
      </c>
      <c r="I42" s="185">
        <v>8923</v>
      </c>
      <c r="J42" s="186" t="s">
        <v>562</v>
      </c>
      <c r="K42" s="134"/>
    </row>
    <row r="43" spans="1:11" x14ac:dyDescent="0.2">
      <c r="A43" s="139" t="s">
        <v>194</v>
      </c>
      <c r="B43" s="184" t="s">
        <v>195</v>
      </c>
      <c r="C43" s="141">
        <v>0.29950553331763596</v>
      </c>
      <c r="D43" s="141">
        <v>0.2918412620162682</v>
      </c>
      <c r="E43" s="141">
        <v>0.29243411731368657</v>
      </c>
      <c r="F43" s="141">
        <v>0.30253896430367017</v>
      </c>
      <c r="G43" s="141">
        <v>0.30340836012861738</v>
      </c>
      <c r="H43" s="185">
        <v>5416</v>
      </c>
      <c r="I43" s="185">
        <v>2359</v>
      </c>
      <c r="J43" s="186" t="s">
        <v>560</v>
      </c>
      <c r="K43" s="134"/>
    </row>
    <row r="44" spans="1:11" x14ac:dyDescent="0.2">
      <c r="A44" s="139" t="s">
        <v>196</v>
      </c>
      <c r="B44" s="184" t="s">
        <v>197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185">
        <v>442</v>
      </c>
      <c r="I44" s="185">
        <v>0</v>
      </c>
      <c r="J44" s="186" t="s">
        <v>560</v>
      </c>
      <c r="K44" s="134"/>
    </row>
    <row r="45" spans="1:11" x14ac:dyDescent="0.2">
      <c r="A45" s="139" t="s">
        <v>198</v>
      </c>
      <c r="B45" s="184" t="s">
        <v>199</v>
      </c>
      <c r="C45" s="141">
        <v>0</v>
      </c>
      <c r="D45" s="141">
        <v>0</v>
      </c>
      <c r="E45" s="141">
        <v>0</v>
      </c>
      <c r="F45" s="141">
        <v>0</v>
      </c>
      <c r="G45" s="141">
        <v>0</v>
      </c>
      <c r="H45" s="185">
        <v>2672</v>
      </c>
      <c r="I45" s="185">
        <v>0</v>
      </c>
      <c r="J45" s="186" t="s">
        <v>560</v>
      </c>
      <c r="K45" s="134"/>
    </row>
    <row r="46" spans="1:11" x14ac:dyDescent="0.2">
      <c r="A46" s="139" t="s">
        <v>200</v>
      </c>
      <c r="B46" s="184" t="s">
        <v>201</v>
      </c>
      <c r="C46" s="141">
        <v>1</v>
      </c>
      <c r="D46" s="141">
        <v>1</v>
      </c>
      <c r="E46" s="141">
        <v>1</v>
      </c>
      <c r="F46" s="141">
        <v>1</v>
      </c>
      <c r="G46" s="141">
        <v>1</v>
      </c>
      <c r="H46" s="185">
        <v>0</v>
      </c>
      <c r="I46" s="185">
        <v>46303</v>
      </c>
      <c r="J46" s="186" t="s">
        <v>560</v>
      </c>
      <c r="K46" s="134"/>
    </row>
    <row r="47" spans="1:11" x14ac:dyDescent="0.2">
      <c r="A47" s="139" t="s">
        <v>202</v>
      </c>
      <c r="B47" s="184" t="s">
        <v>203</v>
      </c>
      <c r="C47" s="141">
        <v>0.38017871649065799</v>
      </c>
      <c r="D47" s="141">
        <v>0.4018932874354561</v>
      </c>
      <c r="E47" s="141">
        <v>0.38959854014598538</v>
      </c>
      <c r="F47" s="141">
        <v>0.38222605694564282</v>
      </c>
      <c r="G47" s="141">
        <v>0.4043517679057117</v>
      </c>
      <c r="H47" s="185">
        <v>657</v>
      </c>
      <c r="I47" s="185">
        <v>446</v>
      </c>
      <c r="J47" s="186" t="s">
        <v>560</v>
      </c>
      <c r="K47" s="134"/>
    </row>
    <row r="48" spans="1:11" x14ac:dyDescent="0.2">
      <c r="A48" s="139" t="s">
        <v>204</v>
      </c>
      <c r="B48" s="184" t="s">
        <v>205</v>
      </c>
      <c r="C48" s="141">
        <v>0.84983766233766234</v>
      </c>
      <c r="D48" s="141">
        <v>0.8760666395774076</v>
      </c>
      <c r="E48" s="141">
        <v>0.88223651657595248</v>
      </c>
      <c r="F48" s="141">
        <v>0.90117252931323288</v>
      </c>
      <c r="G48" s="141">
        <v>0.8950531668978271</v>
      </c>
      <c r="H48" s="185">
        <v>227</v>
      </c>
      <c r="I48" s="185">
        <v>1936</v>
      </c>
      <c r="J48" s="186" t="s">
        <v>560</v>
      </c>
      <c r="K48" s="134"/>
    </row>
    <row r="49" spans="1:11" x14ac:dyDescent="0.2">
      <c r="A49" s="139" t="s">
        <v>206</v>
      </c>
      <c r="B49" s="184" t="s">
        <v>207</v>
      </c>
      <c r="C49" s="141">
        <v>0.97129099015522657</v>
      </c>
      <c r="D49" s="141">
        <v>0.97316310418343466</v>
      </c>
      <c r="E49" s="141">
        <v>0.97822705404348642</v>
      </c>
      <c r="F49" s="141">
        <v>0.98033555281489249</v>
      </c>
      <c r="G49" s="141">
        <v>0.98263451502609322</v>
      </c>
      <c r="H49" s="185">
        <v>4825</v>
      </c>
      <c r="I49" s="185">
        <v>273025</v>
      </c>
      <c r="J49" s="186" t="s">
        <v>562</v>
      </c>
      <c r="K49" s="134"/>
    </row>
    <row r="50" spans="1:11" x14ac:dyDescent="0.2">
      <c r="A50" s="139" t="s">
        <v>208</v>
      </c>
      <c r="B50" s="184" t="s">
        <v>209</v>
      </c>
      <c r="C50" s="141">
        <v>0</v>
      </c>
      <c r="D50" s="141">
        <v>0</v>
      </c>
      <c r="E50" s="141">
        <v>0</v>
      </c>
      <c r="F50" s="141">
        <v>0</v>
      </c>
      <c r="G50" s="141">
        <v>0</v>
      </c>
      <c r="H50" s="185">
        <v>7967</v>
      </c>
      <c r="I50" s="185">
        <v>0</v>
      </c>
      <c r="J50" s="186" t="s">
        <v>560</v>
      </c>
      <c r="K50" s="134"/>
    </row>
    <row r="51" spans="1:11" x14ac:dyDescent="0.2">
      <c r="A51" s="139" t="s">
        <v>210</v>
      </c>
      <c r="B51" s="184" t="s">
        <v>211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85">
        <v>1547</v>
      </c>
      <c r="I51" s="185">
        <v>0</v>
      </c>
      <c r="J51" s="186" t="s">
        <v>560</v>
      </c>
      <c r="K51" s="134"/>
    </row>
    <row r="52" spans="1:11" x14ac:dyDescent="0.2">
      <c r="A52" s="139" t="s">
        <v>212</v>
      </c>
      <c r="B52" s="184" t="s">
        <v>213</v>
      </c>
      <c r="C52" s="141">
        <v>0</v>
      </c>
      <c r="D52" s="141">
        <v>0</v>
      </c>
      <c r="E52" s="141">
        <v>0</v>
      </c>
      <c r="F52" s="141">
        <v>0</v>
      </c>
      <c r="G52" s="141">
        <v>0</v>
      </c>
      <c r="H52" s="185">
        <v>3961</v>
      </c>
      <c r="I52" s="185">
        <v>0</v>
      </c>
      <c r="J52" s="186" t="s">
        <v>560</v>
      </c>
      <c r="K52" s="134"/>
    </row>
    <row r="53" spans="1:11" ht="22.5" x14ac:dyDescent="0.2">
      <c r="A53" s="139" t="s">
        <v>214</v>
      </c>
      <c r="B53" s="184" t="s">
        <v>215</v>
      </c>
      <c r="C53" s="141">
        <v>0</v>
      </c>
      <c r="D53" s="141">
        <v>0</v>
      </c>
      <c r="E53" s="141">
        <v>0</v>
      </c>
      <c r="F53" s="141">
        <v>0</v>
      </c>
      <c r="G53" s="141">
        <v>0</v>
      </c>
      <c r="H53" s="185">
        <v>64</v>
      </c>
      <c r="I53" s="185">
        <v>0</v>
      </c>
      <c r="J53" s="186" t="s">
        <v>560</v>
      </c>
      <c r="K53" s="134"/>
    </row>
    <row r="54" spans="1:11" ht="22.5" x14ac:dyDescent="0.2">
      <c r="A54" s="139" t="s">
        <v>216</v>
      </c>
      <c r="B54" s="184" t="s">
        <v>217</v>
      </c>
      <c r="C54" s="141">
        <v>0</v>
      </c>
      <c r="D54" s="141">
        <v>0</v>
      </c>
      <c r="E54" s="141">
        <v>0</v>
      </c>
      <c r="F54" s="141">
        <v>0</v>
      </c>
      <c r="G54" s="141">
        <v>0</v>
      </c>
      <c r="H54" s="185">
        <v>604</v>
      </c>
      <c r="I54" s="185">
        <v>0</v>
      </c>
      <c r="J54" s="186" t="s">
        <v>560</v>
      </c>
      <c r="K54" s="134"/>
    </row>
    <row r="55" spans="1:11" x14ac:dyDescent="0.2">
      <c r="A55" s="139" t="s">
        <v>218</v>
      </c>
      <c r="B55" s="184" t="s">
        <v>219</v>
      </c>
      <c r="C55" s="141">
        <v>0</v>
      </c>
      <c r="D55" s="141">
        <v>0</v>
      </c>
      <c r="E55" s="141">
        <v>0</v>
      </c>
      <c r="F55" s="141">
        <v>0</v>
      </c>
      <c r="G55" s="141">
        <v>0</v>
      </c>
      <c r="H55" s="185">
        <v>120</v>
      </c>
      <c r="I55" s="185">
        <v>0</v>
      </c>
      <c r="J55" s="186" t="s">
        <v>560</v>
      </c>
      <c r="K55" s="134"/>
    </row>
    <row r="56" spans="1:11" x14ac:dyDescent="0.2">
      <c r="A56" s="139" t="s">
        <v>220</v>
      </c>
      <c r="B56" s="184" t="s">
        <v>221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  <c r="H56" s="185">
        <v>722</v>
      </c>
      <c r="I56" s="185">
        <v>0</v>
      </c>
      <c r="J56" s="186" t="s">
        <v>560</v>
      </c>
      <c r="K56" s="134"/>
    </row>
    <row r="57" spans="1:11" ht="22.5" x14ac:dyDescent="0.2">
      <c r="A57" s="139" t="s">
        <v>222</v>
      </c>
      <c r="B57" s="184" t="s">
        <v>223</v>
      </c>
      <c r="C57" s="141">
        <v>0</v>
      </c>
      <c r="D57" s="141">
        <v>0</v>
      </c>
      <c r="E57" s="141">
        <v>0</v>
      </c>
      <c r="F57" s="141">
        <v>0</v>
      </c>
      <c r="G57" s="141">
        <v>0</v>
      </c>
      <c r="H57" s="185">
        <v>549</v>
      </c>
      <c r="I57" s="185">
        <v>0</v>
      </c>
      <c r="J57" s="186" t="s">
        <v>560</v>
      </c>
      <c r="K57" s="134"/>
    </row>
    <row r="58" spans="1:11" x14ac:dyDescent="0.2">
      <c r="A58" s="139" t="s">
        <v>224</v>
      </c>
      <c r="B58" s="184" t="s">
        <v>225</v>
      </c>
      <c r="C58" s="141">
        <v>0</v>
      </c>
      <c r="D58" s="141">
        <v>0</v>
      </c>
      <c r="E58" s="141">
        <v>0</v>
      </c>
      <c r="F58" s="141">
        <v>0</v>
      </c>
      <c r="G58" s="141">
        <v>0</v>
      </c>
      <c r="H58" s="185">
        <v>170</v>
      </c>
      <c r="I58" s="185">
        <v>0</v>
      </c>
      <c r="J58" s="186" t="s">
        <v>560</v>
      </c>
      <c r="K58" s="134"/>
    </row>
    <row r="59" spans="1:11" ht="22.5" x14ac:dyDescent="0.2">
      <c r="A59" s="139" t="s">
        <v>226</v>
      </c>
      <c r="B59" s="184" t="s">
        <v>227</v>
      </c>
      <c r="C59" s="141">
        <v>0</v>
      </c>
      <c r="D59" s="141">
        <v>0</v>
      </c>
      <c r="E59" s="141">
        <v>0</v>
      </c>
      <c r="F59" s="141">
        <v>0</v>
      </c>
      <c r="G59" s="141">
        <v>0</v>
      </c>
      <c r="H59" s="185">
        <v>377</v>
      </c>
      <c r="I59" s="185">
        <v>0</v>
      </c>
      <c r="J59" s="186" t="s">
        <v>560</v>
      </c>
      <c r="K59" s="134"/>
    </row>
    <row r="60" spans="1:11" x14ac:dyDescent="0.2">
      <c r="A60" s="139" t="s">
        <v>228</v>
      </c>
      <c r="B60" s="184" t="s">
        <v>229</v>
      </c>
      <c r="C60" s="141"/>
      <c r="D60" s="141"/>
      <c r="E60" s="141"/>
      <c r="F60" s="141"/>
      <c r="G60" s="141"/>
      <c r="H60" s="185">
        <v>29</v>
      </c>
      <c r="I60" s="185">
        <v>0</v>
      </c>
      <c r="J60" s="186" t="s">
        <v>560</v>
      </c>
      <c r="K60" s="134"/>
    </row>
    <row r="61" spans="1:11" x14ac:dyDescent="0.2">
      <c r="A61" s="139" t="s">
        <v>230</v>
      </c>
      <c r="B61" s="184" t="s">
        <v>231</v>
      </c>
      <c r="C61" s="141">
        <v>0</v>
      </c>
      <c r="D61" s="141">
        <v>0</v>
      </c>
      <c r="E61" s="141">
        <v>0</v>
      </c>
      <c r="F61" s="141">
        <v>0</v>
      </c>
      <c r="G61" s="141">
        <v>0</v>
      </c>
      <c r="H61" s="185">
        <v>9019</v>
      </c>
      <c r="I61" s="185">
        <v>0</v>
      </c>
      <c r="J61" s="186" t="s">
        <v>560</v>
      </c>
      <c r="K61" s="134"/>
    </row>
    <row r="62" spans="1:11" x14ac:dyDescent="0.2">
      <c r="A62" s="139" t="s">
        <v>232</v>
      </c>
      <c r="B62" s="184" t="s">
        <v>233</v>
      </c>
      <c r="C62" s="141">
        <v>0</v>
      </c>
      <c r="D62" s="141">
        <v>0</v>
      </c>
      <c r="E62" s="141">
        <v>0</v>
      </c>
      <c r="F62" s="141">
        <v>0</v>
      </c>
      <c r="G62" s="141">
        <v>0</v>
      </c>
      <c r="H62" s="185">
        <v>4647</v>
      </c>
      <c r="I62" s="185">
        <v>0</v>
      </c>
      <c r="J62" s="186" t="s">
        <v>560</v>
      </c>
      <c r="K62" s="134"/>
    </row>
    <row r="63" spans="1:11" x14ac:dyDescent="0.2">
      <c r="A63" s="139" t="s">
        <v>234</v>
      </c>
      <c r="B63" s="184" t="s">
        <v>235</v>
      </c>
      <c r="C63" s="141">
        <v>0</v>
      </c>
      <c r="D63" s="141">
        <v>0</v>
      </c>
      <c r="E63" s="141">
        <v>0</v>
      </c>
      <c r="F63" s="141">
        <v>0</v>
      </c>
      <c r="G63" s="141">
        <v>0</v>
      </c>
      <c r="H63" s="185">
        <v>381</v>
      </c>
      <c r="I63" s="185">
        <v>0</v>
      </c>
      <c r="J63" s="186" t="s">
        <v>560</v>
      </c>
      <c r="K63" s="134"/>
    </row>
    <row r="64" spans="1:11" x14ac:dyDescent="0.2">
      <c r="A64" s="139" t="s">
        <v>236</v>
      </c>
      <c r="B64" s="184" t="s">
        <v>237</v>
      </c>
      <c r="C64" s="141">
        <v>0.28349282296650719</v>
      </c>
      <c r="D64" s="141">
        <v>0.30087976539589445</v>
      </c>
      <c r="E64" s="141">
        <v>0.314804310833806</v>
      </c>
      <c r="F64" s="141">
        <v>0.33509793541556376</v>
      </c>
      <c r="G64" s="141">
        <v>0.33451957295373663</v>
      </c>
      <c r="H64" s="185">
        <v>1309</v>
      </c>
      <c r="I64" s="185">
        <v>658</v>
      </c>
      <c r="J64" s="186" t="s">
        <v>561</v>
      </c>
      <c r="K64" s="134"/>
    </row>
    <row r="65" spans="1:11" ht="22.5" x14ac:dyDescent="0.2">
      <c r="A65" s="139" t="s">
        <v>238</v>
      </c>
      <c r="B65" s="184" t="s">
        <v>239</v>
      </c>
      <c r="C65" s="141">
        <v>0</v>
      </c>
      <c r="D65" s="141">
        <v>0</v>
      </c>
      <c r="E65" s="141">
        <v>0</v>
      </c>
      <c r="F65" s="141">
        <v>0</v>
      </c>
      <c r="G65" s="141">
        <v>0</v>
      </c>
      <c r="H65" s="185">
        <v>3323</v>
      </c>
      <c r="I65" s="185">
        <v>0</v>
      </c>
      <c r="J65" s="186" t="s">
        <v>560</v>
      </c>
      <c r="K65" s="134"/>
    </row>
    <row r="66" spans="1:11" ht="22.5" x14ac:dyDescent="0.2">
      <c r="A66" s="139" t="s">
        <v>240</v>
      </c>
      <c r="B66" s="184" t="s">
        <v>241</v>
      </c>
      <c r="C66" s="141">
        <v>0</v>
      </c>
      <c r="D66" s="141">
        <v>0</v>
      </c>
      <c r="E66" s="141">
        <v>0</v>
      </c>
      <c r="F66" s="141">
        <v>0</v>
      </c>
      <c r="G66" s="141">
        <v>0</v>
      </c>
      <c r="H66" s="185">
        <v>22078</v>
      </c>
      <c r="I66" s="185">
        <v>0</v>
      </c>
      <c r="J66" s="186" t="s">
        <v>560</v>
      </c>
      <c r="K66" s="134"/>
    </row>
    <row r="67" spans="1:11" x14ac:dyDescent="0.2">
      <c r="A67" s="139" t="s">
        <v>242</v>
      </c>
      <c r="B67" s="184" t="s">
        <v>243</v>
      </c>
      <c r="C67" s="141">
        <v>0.90055669116687687</v>
      </c>
      <c r="D67" s="141">
        <v>0.90941089066705638</v>
      </c>
      <c r="E67" s="141">
        <v>0.91145319091643484</v>
      </c>
      <c r="F67" s="141">
        <v>0.92459425717852683</v>
      </c>
      <c r="G67" s="141">
        <v>0.92841089507000141</v>
      </c>
      <c r="H67" s="185">
        <v>3472</v>
      </c>
      <c r="I67" s="185">
        <v>45027</v>
      </c>
      <c r="J67" s="186" t="s">
        <v>562</v>
      </c>
      <c r="K67" s="134"/>
    </row>
    <row r="68" spans="1:11" x14ac:dyDescent="0.2">
      <c r="A68" s="139" t="s">
        <v>244</v>
      </c>
      <c r="B68" s="184" t="s">
        <v>245</v>
      </c>
      <c r="C68" s="141">
        <v>0.46589743589743587</v>
      </c>
      <c r="D68" s="141">
        <v>0.47657054582904224</v>
      </c>
      <c r="E68" s="141">
        <v>0.50372825186412595</v>
      </c>
      <c r="F68" s="141">
        <v>0.49743194658448897</v>
      </c>
      <c r="G68" s="141">
        <v>0.58951965065502188</v>
      </c>
      <c r="H68" s="185">
        <v>1974</v>
      </c>
      <c r="I68" s="185">
        <v>2835</v>
      </c>
      <c r="J68" s="186" t="s">
        <v>560</v>
      </c>
      <c r="K68" s="134"/>
    </row>
    <row r="69" spans="1:11" x14ac:dyDescent="0.2">
      <c r="A69" s="139" t="s">
        <v>246</v>
      </c>
      <c r="B69" s="184" t="s">
        <v>247</v>
      </c>
      <c r="C69" s="141">
        <v>0</v>
      </c>
      <c r="D69" s="141">
        <v>0</v>
      </c>
      <c r="E69" s="141">
        <v>0</v>
      </c>
      <c r="F69" s="141">
        <v>0</v>
      </c>
      <c r="G69" s="141">
        <v>0</v>
      </c>
      <c r="H69" s="185">
        <v>7086</v>
      </c>
      <c r="I69" s="185">
        <v>0</v>
      </c>
      <c r="J69" s="186" t="s">
        <v>560</v>
      </c>
      <c r="K69" s="134"/>
    </row>
    <row r="70" spans="1:11" ht="22.5" x14ac:dyDescent="0.2">
      <c r="A70" s="139" t="s">
        <v>248</v>
      </c>
      <c r="B70" s="184" t="s">
        <v>249</v>
      </c>
      <c r="C70" s="141">
        <v>0</v>
      </c>
      <c r="D70" s="141">
        <v>0</v>
      </c>
      <c r="E70" s="141">
        <v>0</v>
      </c>
      <c r="F70" s="141">
        <v>0</v>
      </c>
      <c r="G70" s="141">
        <v>0</v>
      </c>
      <c r="H70" s="185">
        <v>487</v>
      </c>
      <c r="I70" s="185">
        <v>0</v>
      </c>
      <c r="J70" s="186" t="s">
        <v>560</v>
      </c>
      <c r="K70" s="134"/>
    </row>
    <row r="71" spans="1:11" x14ac:dyDescent="0.2">
      <c r="A71" s="139" t="s">
        <v>250</v>
      </c>
      <c r="B71" s="184" t="s">
        <v>251</v>
      </c>
      <c r="C71" s="141">
        <v>0.34055237863487042</v>
      </c>
      <c r="D71" s="141">
        <v>0.35583634175691936</v>
      </c>
      <c r="E71" s="141">
        <v>0.39478538925101464</v>
      </c>
      <c r="F71" s="141">
        <v>0.40456769983686786</v>
      </c>
      <c r="G71" s="141">
        <v>0.43001406110187906</v>
      </c>
      <c r="H71" s="185">
        <v>4459</v>
      </c>
      <c r="I71" s="185">
        <v>3364</v>
      </c>
      <c r="J71" s="186" t="s">
        <v>561</v>
      </c>
      <c r="K71" s="134"/>
    </row>
    <row r="72" spans="1:11" x14ac:dyDescent="0.2">
      <c r="A72" s="139" t="s">
        <v>252</v>
      </c>
      <c r="B72" s="184" t="s">
        <v>253</v>
      </c>
      <c r="C72" s="141">
        <v>0</v>
      </c>
      <c r="D72" s="141">
        <v>0</v>
      </c>
      <c r="E72" s="141">
        <v>0</v>
      </c>
      <c r="F72" s="141">
        <v>0</v>
      </c>
      <c r="G72" s="141">
        <v>0</v>
      </c>
      <c r="H72" s="185">
        <v>9654</v>
      </c>
      <c r="I72" s="185">
        <v>0</v>
      </c>
      <c r="J72" s="186" t="s">
        <v>560</v>
      </c>
      <c r="K72" s="134"/>
    </row>
    <row r="73" spans="1:11" ht="22.5" x14ac:dyDescent="0.2">
      <c r="A73" s="139" t="s">
        <v>254</v>
      </c>
      <c r="B73" s="184" t="s">
        <v>255</v>
      </c>
      <c r="C73" s="141"/>
      <c r="D73" s="141"/>
      <c r="E73" s="141"/>
      <c r="F73" s="141"/>
      <c r="G73" s="141"/>
      <c r="H73" s="185">
        <v>0</v>
      </c>
      <c r="I73" s="185">
        <v>0</v>
      </c>
      <c r="J73" s="186" t="s">
        <v>564</v>
      </c>
      <c r="K73" s="134"/>
    </row>
    <row r="74" spans="1:11" x14ac:dyDescent="0.2">
      <c r="A74" s="139" t="s">
        <v>256</v>
      </c>
      <c r="B74" s="184" t="s">
        <v>257</v>
      </c>
      <c r="C74" s="141">
        <v>0</v>
      </c>
      <c r="D74" s="141">
        <v>0</v>
      </c>
      <c r="E74" s="141">
        <v>0</v>
      </c>
      <c r="F74" s="141">
        <v>0</v>
      </c>
      <c r="G74" s="141">
        <v>0</v>
      </c>
      <c r="H74" s="185">
        <v>4004</v>
      </c>
      <c r="I74" s="185">
        <v>0</v>
      </c>
      <c r="J74" s="186" t="s">
        <v>560</v>
      </c>
      <c r="K74" s="134"/>
    </row>
    <row r="75" spans="1:11" x14ac:dyDescent="0.2">
      <c r="A75" s="139" t="s">
        <v>258</v>
      </c>
      <c r="B75" s="184" t="s">
        <v>259</v>
      </c>
      <c r="C75" s="141">
        <v>0</v>
      </c>
      <c r="D75" s="141">
        <v>0</v>
      </c>
      <c r="E75" s="141">
        <v>0</v>
      </c>
      <c r="F75" s="141">
        <v>0</v>
      </c>
      <c r="G75" s="141">
        <v>0</v>
      </c>
      <c r="H75" s="185">
        <v>17102</v>
      </c>
      <c r="I75" s="185">
        <v>0</v>
      </c>
      <c r="J75" s="186" t="s">
        <v>560</v>
      </c>
      <c r="K75" s="134"/>
    </row>
    <row r="76" spans="1:11" x14ac:dyDescent="0.2">
      <c r="A76" s="139" t="s">
        <v>260</v>
      </c>
      <c r="B76" s="184" t="s">
        <v>261</v>
      </c>
      <c r="C76" s="141">
        <v>0</v>
      </c>
      <c r="D76" s="141">
        <v>0</v>
      </c>
      <c r="E76" s="141">
        <v>0</v>
      </c>
      <c r="F76" s="141">
        <v>0</v>
      </c>
      <c r="G76" s="141">
        <v>0</v>
      </c>
      <c r="H76" s="185">
        <v>556</v>
      </c>
      <c r="I76" s="185">
        <v>0</v>
      </c>
      <c r="J76" s="186" t="s">
        <v>560</v>
      </c>
      <c r="K76" s="134"/>
    </row>
    <row r="77" spans="1:11" x14ac:dyDescent="0.2">
      <c r="A77" s="139" t="s">
        <v>262</v>
      </c>
      <c r="B77" s="184" t="s">
        <v>263</v>
      </c>
      <c r="C77" s="141">
        <v>0</v>
      </c>
      <c r="D77" s="141">
        <v>0</v>
      </c>
      <c r="E77" s="141">
        <v>0</v>
      </c>
      <c r="F77" s="141">
        <v>0</v>
      </c>
      <c r="G77" s="141">
        <v>0</v>
      </c>
      <c r="H77" s="185">
        <v>5916</v>
      </c>
      <c r="I77" s="185">
        <v>0</v>
      </c>
      <c r="J77" s="186" t="s">
        <v>560</v>
      </c>
      <c r="K77" s="134"/>
    </row>
    <row r="78" spans="1:11" x14ac:dyDescent="0.2">
      <c r="A78" s="139" t="s">
        <v>264</v>
      </c>
      <c r="B78" s="184" t="s">
        <v>265</v>
      </c>
      <c r="C78" s="141">
        <v>0</v>
      </c>
      <c r="D78" s="141">
        <v>0</v>
      </c>
      <c r="E78" s="141">
        <v>0</v>
      </c>
      <c r="F78" s="141">
        <v>0</v>
      </c>
      <c r="G78" s="141">
        <v>0</v>
      </c>
      <c r="H78" s="185">
        <v>18977</v>
      </c>
      <c r="I78" s="185">
        <v>0</v>
      </c>
      <c r="J78" s="186" t="s">
        <v>560</v>
      </c>
      <c r="K78" s="134"/>
    </row>
    <row r="79" spans="1:11" x14ac:dyDescent="0.2">
      <c r="A79" s="139" t="s">
        <v>266</v>
      </c>
      <c r="B79" s="184" t="s">
        <v>267</v>
      </c>
      <c r="C79" s="141">
        <v>0</v>
      </c>
      <c r="D79" s="141">
        <v>0</v>
      </c>
      <c r="E79" s="141">
        <v>0</v>
      </c>
      <c r="F79" s="141">
        <v>0</v>
      </c>
      <c r="G79" s="141">
        <v>0</v>
      </c>
      <c r="H79" s="185">
        <v>34559</v>
      </c>
      <c r="I79" s="185">
        <v>0</v>
      </c>
      <c r="J79" s="186" t="s">
        <v>560</v>
      </c>
      <c r="K79" s="134"/>
    </row>
    <row r="80" spans="1:11" x14ac:dyDescent="0.2">
      <c r="A80" s="139" t="s">
        <v>268</v>
      </c>
      <c r="B80" s="184" t="s">
        <v>269</v>
      </c>
      <c r="C80" s="141">
        <v>0.71716447630426128</v>
      </c>
      <c r="D80" s="141">
        <v>0.72068264932954085</v>
      </c>
      <c r="E80" s="141">
        <v>0.65987157272449293</v>
      </c>
      <c r="F80" s="141">
        <v>0.70565045992115638</v>
      </c>
      <c r="G80" s="141">
        <v>0.70505070202808118</v>
      </c>
      <c r="H80" s="185">
        <v>3025</v>
      </c>
      <c r="I80" s="185">
        <v>7231</v>
      </c>
      <c r="J80" s="186" t="s">
        <v>565</v>
      </c>
      <c r="K80" s="134"/>
    </row>
    <row r="81" spans="1:11" x14ac:dyDescent="0.2">
      <c r="A81" s="139" t="s">
        <v>270</v>
      </c>
      <c r="B81" s="184" t="s">
        <v>271</v>
      </c>
      <c r="C81" s="141">
        <v>0.7372931243272336</v>
      </c>
      <c r="D81" s="141">
        <v>0.74815492733058497</v>
      </c>
      <c r="E81" s="141">
        <v>0.75991951391160406</v>
      </c>
      <c r="F81" s="141">
        <v>0.77243985820336813</v>
      </c>
      <c r="G81" s="141">
        <v>0.77872244186825701</v>
      </c>
      <c r="H81" s="185">
        <v>26417</v>
      </c>
      <c r="I81" s="185">
        <v>92967</v>
      </c>
      <c r="J81" s="186" t="s">
        <v>562</v>
      </c>
      <c r="K81" s="134"/>
    </row>
    <row r="82" spans="1:11" x14ac:dyDescent="0.2">
      <c r="A82" s="139" t="s">
        <v>272</v>
      </c>
      <c r="B82" s="184" t="s">
        <v>273</v>
      </c>
      <c r="C82" s="141">
        <v>0</v>
      </c>
      <c r="D82" s="141">
        <v>0</v>
      </c>
      <c r="E82" s="141">
        <v>0</v>
      </c>
      <c r="F82" s="141">
        <v>0</v>
      </c>
      <c r="G82" s="141">
        <v>0</v>
      </c>
      <c r="H82" s="185">
        <v>1542</v>
      </c>
      <c r="I82" s="185">
        <v>0</v>
      </c>
      <c r="J82" s="186" t="s">
        <v>560</v>
      </c>
      <c r="K82" s="134"/>
    </row>
    <row r="83" spans="1:11" x14ac:dyDescent="0.2">
      <c r="A83" s="139" t="s">
        <v>274</v>
      </c>
      <c r="B83" s="184" t="s">
        <v>275</v>
      </c>
      <c r="C83" s="141">
        <v>0.54601381329186294</v>
      </c>
      <c r="D83" s="141">
        <v>0.57156222850905525</v>
      </c>
      <c r="E83" s="141">
        <v>0.60155830885170525</v>
      </c>
      <c r="F83" s="141">
        <v>0.63513929323770979</v>
      </c>
      <c r="G83" s="141">
        <v>0.65375462406635099</v>
      </c>
      <c r="H83" s="185">
        <v>14695</v>
      </c>
      <c r="I83" s="185">
        <v>27746</v>
      </c>
      <c r="J83" s="186" t="s">
        <v>563</v>
      </c>
      <c r="K83" s="134"/>
    </row>
    <row r="84" spans="1:11" x14ac:dyDescent="0.2">
      <c r="A84" s="139" t="s">
        <v>276</v>
      </c>
      <c r="B84" s="184" t="s">
        <v>277</v>
      </c>
      <c r="C84" s="141">
        <v>0</v>
      </c>
      <c r="D84" s="141">
        <v>0</v>
      </c>
      <c r="E84" s="141">
        <v>0</v>
      </c>
      <c r="F84" s="141">
        <v>0</v>
      </c>
      <c r="G84" s="141">
        <v>0</v>
      </c>
      <c r="H84" s="185">
        <v>6919</v>
      </c>
      <c r="I84" s="185">
        <v>0</v>
      </c>
      <c r="J84" s="186" t="s">
        <v>560</v>
      </c>
      <c r="K84" s="134"/>
    </row>
    <row r="85" spans="1:11" ht="22.5" x14ac:dyDescent="0.2">
      <c r="A85" s="139" t="s">
        <v>278</v>
      </c>
      <c r="B85" s="184" t="s">
        <v>279</v>
      </c>
      <c r="C85" s="141">
        <v>0</v>
      </c>
      <c r="D85" s="141">
        <v>0</v>
      </c>
      <c r="E85" s="141">
        <v>0</v>
      </c>
      <c r="F85" s="141">
        <v>0</v>
      </c>
      <c r="G85" s="141">
        <v>0</v>
      </c>
      <c r="H85" s="185">
        <v>569</v>
      </c>
      <c r="I85" s="185">
        <v>0</v>
      </c>
      <c r="J85" s="186" t="s">
        <v>560</v>
      </c>
      <c r="K85" s="134"/>
    </row>
    <row r="86" spans="1:11" x14ac:dyDescent="0.2">
      <c r="A86" s="139" t="s">
        <v>280</v>
      </c>
      <c r="B86" s="184" t="s">
        <v>281</v>
      </c>
      <c r="C86" s="141">
        <v>0.50927213722763098</v>
      </c>
      <c r="D86" s="141">
        <v>0.55574675955480313</v>
      </c>
      <c r="E86" s="141">
        <v>0.59595325309611025</v>
      </c>
      <c r="F86" s="141">
        <v>0.65372502020680623</v>
      </c>
      <c r="G86" s="141">
        <v>0.68258658786571891</v>
      </c>
      <c r="H86" s="185">
        <v>11923</v>
      </c>
      <c r="I86" s="185">
        <v>25640</v>
      </c>
      <c r="J86" s="186" t="s">
        <v>560</v>
      </c>
      <c r="K86" s="134"/>
    </row>
    <row r="87" spans="1:11" x14ac:dyDescent="0.2">
      <c r="A87" s="139" t="s">
        <v>282</v>
      </c>
      <c r="B87" s="184" t="s">
        <v>283</v>
      </c>
      <c r="C87" s="141">
        <v>0</v>
      </c>
      <c r="D87" s="141">
        <v>0</v>
      </c>
      <c r="E87" s="141">
        <v>0</v>
      </c>
      <c r="F87" s="141">
        <v>0</v>
      </c>
      <c r="G87" s="141">
        <v>0</v>
      </c>
      <c r="H87" s="185">
        <v>617</v>
      </c>
      <c r="I87" s="185">
        <v>0</v>
      </c>
      <c r="J87" s="186" t="s">
        <v>560</v>
      </c>
      <c r="K87" s="134"/>
    </row>
    <row r="88" spans="1:11" x14ac:dyDescent="0.2">
      <c r="A88" s="139" t="s">
        <v>284</v>
      </c>
      <c r="B88" s="184" t="s">
        <v>285</v>
      </c>
      <c r="C88" s="141">
        <v>0</v>
      </c>
      <c r="D88" s="141">
        <v>0</v>
      </c>
      <c r="E88" s="141">
        <v>0</v>
      </c>
      <c r="F88" s="141">
        <v>0</v>
      </c>
      <c r="G88" s="141">
        <v>0</v>
      </c>
      <c r="H88" s="185">
        <v>1307</v>
      </c>
      <c r="I88" s="185">
        <v>0</v>
      </c>
      <c r="J88" s="186" t="s">
        <v>560</v>
      </c>
      <c r="K88" s="134"/>
    </row>
    <row r="89" spans="1:11" ht="22.5" x14ac:dyDescent="0.2">
      <c r="A89" s="139" t="s">
        <v>286</v>
      </c>
      <c r="B89" s="184" t="s">
        <v>287</v>
      </c>
      <c r="C89" s="141">
        <v>0</v>
      </c>
      <c r="D89" s="141">
        <v>0</v>
      </c>
      <c r="E89" s="141">
        <v>0</v>
      </c>
      <c r="F89" s="141">
        <v>0</v>
      </c>
      <c r="G89" s="141">
        <v>0</v>
      </c>
      <c r="H89" s="185">
        <v>5607</v>
      </c>
      <c r="I89" s="185">
        <v>0</v>
      </c>
      <c r="J89" s="186" t="s">
        <v>560</v>
      </c>
      <c r="K89" s="134"/>
    </row>
    <row r="90" spans="1:11" x14ac:dyDescent="0.2">
      <c r="A90" s="139" t="s">
        <v>288</v>
      </c>
      <c r="B90" s="184" t="s">
        <v>289</v>
      </c>
      <c r="C90" s="141">
        <v>0.35508155583437895</v>
      </c>
      <c r="D90" s="141">
        <v>0.38940397350993378</v>
      </c>
      <c r="E90" s="141">
        <v>0.33045977011494254</v>
      </c>
      <c r="F90" s="141">
        <v>0.38998835855646102</v>
      </c>
      <c r="G90" s="141">
        <v>0.38519447929736511</v>
      </c>
      <c r="H90" s="185">
        <v>490</v>
      </c>
      <c r="I90" s="185">
        <v>307</v>
      </c>
      <c r="J90" s="186" t="s">
        <v>560</v>
      </c>
      <c r="K90" s="134"/>
    </row>
    <row r="91" spans="1:11" x14ac:dyDescent="0.2">
      <c r="A91" s="139" t="s">
        <v>290</v>
      </c>
      <c r="B91" s="184" t="s">
        <v>291</v>
      </c>
      <c r="C91" s="141">
        <v>0.30169815833532648</v>
      </c>
      <c r="D91" s="141">
        <v>0.32513189224520284</v>
      </c>
      <c r="E91" s="141">
        <v>0.35922599245952541</v>
      </c>
      <c r="F91" s="141">
        <v>0.37567872144247516</v>
      </c>
      <c r="G91" s="141">
        <v>0.38947417708479654</v>
      </c>
      <c r="H91" s="185">
        <v>13039</v>
      </c>
      <c r="I91" s="185">
        <v>8318</v>
      </c>
      <c r="J91" s="186" t="s">
        <v>560</v>
      </c>
      <c r="K91" s="134"/>
    </row>
    <row r="92" spans="1:11" ht="22.5" x14ac:dyDescent="0.2">
      <c r="A92" s="139" t="s">
        <v>292</v>
      </c>
      <c r="B92" s="184" t="s">
        <v>293</v>
      </c>
      <c r="C92" s="141">
        <v>0.63303500397772472</v>
      </c>
      <c r="D92" s="141">
        <v>0.65673299939579399</v>
      </c>
      <c r="E92" s="141">
        <v>0.67071590936866032</v>
      </c>
      <c r="F92" s="141">
        <v>0.6909779777409425</v>
      </c>
      <c r="G92" s="141">
        <v>0.70729237659429467</v>
      </c>
      <c r="H92" s="185">
        <v>15032</v>
      </c>
      <c r="I92" s="185">
        <v>36323</v>
      </c>
      <c r="J92" s="186" t="s">
        <v>563</v>
      </c>
      <c r="K92" s="134"/>
    </row>
    <row r="93" spans="1:11" x14ac:dyDescent="0.2">
      <c r="A93" s="139" t="s">
        <v>294</v>
      </c>
      <c r="B93" s="184" t="s">
        <v>295</v>
      </c>
      <c r="C93" s="141">
        <v>0</v>
      </c>
      <c r="D93" s="141">
        <v>0</v>
      </c>
      <c r="E93" s="141">
        <v>0</v>
      </c>
      <c r="F93" s="141">
        <v>0</v>
      </c>
      <c r="G93" s="141">
        <v>0</v>
      </c>
      <c r="H93" s="185">
        <v>266</v>
      </c>
      <c r="I93" s="185">
        <v>0</v>
      </c>
      <c r="J93" s="186" t="s">
        <v>560</v>
      </c>
      <c r="K93" s="134"/>
    </row>
    <row r="94" spans="1:11" ht="22.5" x14ac:dyDescent="0.2">
      <c r="A94" s="139" t="s">
        <v>296</v>
      </c>
      <c r="B94" s="184" t="s">
        <v>297</v>
      </c>
      <c r="C94" s="141">
        <v>0</v>
      </c>
      <c r="D94" s="141">
        <v>0</v>
      </c>
      <c r="E94" s="141">
        <v>0</v>
      </c>
      <c r="F94" s="141">
        <v>0</v>
      </c>
      <c r="G94" s="141">
        <v>0</v>
      </c>
      <c r="H94" s="185">
        <v>419</v>
      </c>
      <c r="I94" s="185">
        <v>0</v>
      </c>
      <c r="J94" s="186" t="s">
        <v>560</v>
      </c>
      <c r="K94" s="134"/>
    </row>
    <row r="95" spans="1:11" x14ac:dyDescent="0.2">
      <c r="A95" s="139" t="s">
        <v>298</v>
      </c>
      <c r="B95" s="184" t="s">
        <v>299</v>
      </c>
      <c r="C95" s="141">
        <v>0</v>
      </c>
      <c r="D95" s="141">
        <v>0</v>
      </c>
      <c r="E95" s="141">
        <v>0</v>
      </c>
      <c r="F95" s="141">
        <v>0</v>
      </c>
      <c r="G95" s="141">
        <v>0</v>
      </c>
      <c r="H95" s="185">
        <v>125</v>
      </c>
      <c r="I95" s="185">
        <v>0</v>
      </c>
      <c r="J95" s="186" t="s">
        <v>560</v>
      </c>
      <c r="K95" s="134"/>
    </row>
    <row r="96" spans="1:11" x14ac:dyDescent="0.2">
      <c r="A96" s="139" t="s">
        <v>300</v>
      </c>
      <c r="B96" s="184" t="s">
        <v>301</v>
      </c>
      <c r="C96" s="141">
        <v>0</v>
      </c>
      <c r="D96" s="141">
        <v>0</v>
      </c>
      <c r="E96" s="141">
        <v>0</v>
      </c>
      <c r="F96" s="141">
        <v>0</v>
      </c>
      <c r="G96" s="141">
        <v>0</v>
      </c>
      <c r="H96" s="185">
        <v>1630</v>
      </c>
      <c r="I96" s="185">
        <v>0</v>
      </c>
      <c r="J96" s="186" t="s">
        <v>560</v>
      </c>
      <c r="K96" s="134"/>
    </row>
    <row r="97" spans="1:11" x14ac:dyDescent="0.2">
      <c r="A97" s="139" t="s">
        <v>302</v>
      </c>
      <c r="B97" s="184" t="s">
        <v>303</v>
      </c>
      <c r="C97" s="141">
        <v>0</v>
      </c>
      <c r="D97" s="141">
        <v>0</v>
      </c>
      <c r="E97" s="141">
        <v>0</v>
      </c>
      <c r="F97" s="141">
        <v>0</v>
      </c>
      <c r="G97" s="141">
        <v>0</v>
      </c>
      <c r="H97" s="185">
        <v>2355</v>
      </c>
      <c r="I97" s="185">
        <v>0</v>
      </c>
      <c r="J97" s="186" t="s">
        <v>560</v>
      </c>
      <c r="K97" s="134"/>
    </row>
    <row r="98" spans="1:11" x14ac:dyDescent="0.2">
      <c r="A98" s="139" t="s">
        <v>304</v>
      </c>
      <c r="B98" s="184" t="s">
        <v>305</v>
      </c>
      <c r="C98" s="141">
        <v>0</v>
      </c>
      <c r="D98" s="141">
        <v>0</v>
      </c>
      <c r="E98" s="141">
        <v>0</v>
      </c>
      <c r="F98" s="141">
        <v>0</v>
      </c>
      <c r="G98" s="141">
        <v>0</v>
      </c>
      <c r="H98" s="185">
        <v>128</v>
      </c>
      <c r="I98" s="185">
        <v>0</v>
      </c>
      <c r="J98" s="186" t="s">
        <v>560</v>
      </c>
      <c r="K98" s="134"/>
    </row>
    <row r="99" spans="1:11" x14ac:dyDescent="0.2">
      <c r="A99" s="139" t="s">
        <v>306</v>
      </c>
      <c r="B99" s="184" t="s">
        <v>307</v>
      </c>
      <c r="C99" s="141">
        <v>0</v>
      </c>
      <c r="D99" s="141">
        <v>0</v>
      </c>
      <c r="E99" s="141">
        <v>0</v>
      </c>
      <c r="F99" s="141">
        <v>0</v>
      </c>
      <c r="G99" s="141">
        <v>0</v>
      </c>
      <c r="H99" s="185">
        <v>3129</v>
      </c>
      <c r="I99" s="185">
        <v>0</v>
      </c>
      <c r="J99" s="186" t="s">
        <v>560</v>
      </c>
      <c r="K99" s="134"/>
    </row>
    <row r="100" spans="1:11" x14ac:dyDescent="0.2">
      <c r="A100" s="139" t="s">
        <v>308</v>
      </c>
      <c r="B100" s="184" t="s">
        <v>309</v>
      </c>
      <c r="C100" s="141">
        <v>0</v>
      </c>
      <c r="D100" s="141">
        <v>0</v>
      </c>
      <c r="E100" s="141">
        <v>0</v>
      </c>
      <c r="F100" s="141">
        <v>0</v>
      </c>
      <c r="G100" s="141">
        <v>0</v>
      </c>
      <c r="H100" s="185">
        <v>15400</v>
      </c>
      <c r="I100" s="185">
        <v>0</v>
      </c>
      <c r="J100" s="186" t="s">
        <v>560</v>
      </c>
      <c r="K100" s="134"/>
    </row>
    <row r="101" spans="1:11" x14ac:dyDescent="0.2">
      <c r="A101" s="139" t="s">
        <v>310</v>
      </c>
      <c r="B101" s="184" t="s">
        <v>311</v>
      </c>
      <c r="C101" s="141">
        <v>0.57990433050385093</v>
      </c>
      <c r="D101" s="141">
        <v>0.60189989317869674</v>
      </c>
      <c r="E101" s="141">
        <v>0.61081837060477207</v>
      </c>
      <c r="F101" s="141">
        <v>0.64312142196445088</v>
      </c>
      <c r="G101" s="141">
        <v>0.65910129076884927</v>
      </c>
      <c r="H101" s="185">
        <v>26120</v>
      </c>
      <c r="I101" s="185">
        <v>50501</v>
      </c>
      <c r="J101" s="186" t="s">
        <v>561</v>
      </c>
      <c r="K101" s="134"/>
    </row>
    <row r="102" spans="1:11" x14ac:dyDescent="0.2">
      <c r="A102" s="139" t="s">
        <v>312</v>
      </c>
      <c r="B102" s="184" t="s">
        <v>313</v>
      </c>
      <c r="C102" s="141">
        <v>0</v>
      </c>
      <c r="D102" s="141">
        <v>0</v>
      </c>
      <c r="E102" s="141">
        <v>0</v>
      </c>
      <c r="F102" s="141">
        <v>0</v>
      </c>
      <c r="G102" s="141">
        <v>0</v>
      </c>
      <c r="H102" s="185">
        <v>478</v>
      </c>
      <c r="I102" s="185">
        <v>0</v>
      </c>
      <c r="J102" s="186" t="s">
        <v>560</v>
      </c>
      <c r="K102" s="134"/>
    </row>
    <row r="103" spans="1:11" x14ac:dyDescent="0.2">
      <c r="A103" s="139" t="s">
        <v>314</v>
      </c>
      <c r="B103" s="184" t="s">
        <v>315</v>
      </c>
      <c r="C103" s="141">
        <v>0</v>
      </c>
      <c r="D103" s="141">
        <v>0</v>
      </c>
      <c r="E103" s="141">
        <v>0</v>
      </c>
      <c r="F103" s="141">
        <v>0</v>
      </c>
      <c r="G103" s="141">
        <v>0</v>
      </c>
      <c r="H103" s="185">
        <v>2151</v>
      </c>
      <c r="I103" s="185">
        <v>0</v>
      </c>
      <c r="J103" s="186" t="s">
        <v>560</v>
      </c>
      <c r="K103" s="134"/>
    </row>
    <row r="104" spans="1:11" x14ac:dyDescent="0.2">
      <c r="A104" s="139" t="s">
        <v>316</v>
      </c>
      <c r="B104" s="184" t="s">
        <v>317</v>
      </c>
      <c r="C104" s="141">
        <v>0</v>
      </c>
      <c r="D104" s="141">
        <v>0</v>
      </c>
      <c r="E104" s="141">
        <v>0</v>
      </c>
      <c r="F104" s="141">
        <v>0</v>
      </c>
      <c r="G104" s="141">
        <v>0</v>
      </c>
      <c r="H104" s="185">
        <v>170</v>
      </c>
      <c r="I104" s="185">
        <v>0</v>
      </c>
      <c r="J104" s="186" t="s">
        <v>560</v>
      </c>
      <c r="K104" s="134"/>
    </row>
    <row r="105" spans="1:11" x14ac:dyDescent="0.2">
      <c r="A105" s="139" t="s">
        <v>318</v>
      </c>
      <c r="B105" s="184" t="s">
        <v>319</v>
      </c>
      <c r="C105" s="141">
        <v>0.5643636363636364</v>
      </c>
      <c r="D105" s="141">
        <v>0.57035364936042132</v>
      </c>
      <c r="E105" s="141">
        <v>0.60573476702508966</v>
      </c>
      <c r="F105" s="141">
        <v>0.66498559077809793</v>
      </c>
      <c r="G105" s="141">
        <v>0.6823899371069182</v>
      </c>
      <c r="H105" s="185">
        <v>404</v>
      </c>
      <c r="I105" s="185">
        <v>868</v>
      </c>
      <c r="J105" s="186" t="s">
        <v>560</v>
      </c>
      <c r="K105" s="134"/>
    </row>
    <row r="106" spans="1:11" ht="22.5" x14ac:dyDescent="0.2">
      <c r="A106" s="139" t="s">
        <v>320</v>
      </c>
      <c r="B106" s="184" t="s">
        <v>321</v>
      </c>
      <c r="C106" s="141">
        <v>0.43444124574718662</v>
      </c>
      <c r="D106" s="141">
        <v>0.47181743194940884</v>
      </c>
      <c r="E106" s="141">
        <v>0.52072263549415521</v>
      </c>
      <c r="F106" s="141">
        <v>0.54730662983425415</v>
      </c>
      <c r="G106" s="141">
        <v>0.56122826489086197</v>
      </c>
      <c r="H106" s="185">
        <v>1186</v>
      </c>
      <c r="I106" s="185">
        <v>1517</v>
      </c>
      <c r="J106" s="186" t="s">
        <v>560</v>
      </c>
      <c r="K106" s="134"/>
    </row>
    <row r="107" spans="1:11" ht="22.5" x14ac:dyDescent="0.2">
      <c r="A107" s="139" t="s">
        <v>322</v>
      </c>
      <c r="B107" s="184" t="s">
        <v>323</v>
      </c>
      <c r="C107" s="141">
        <v>0.85138155314122033</v>
      </c>
      <c r="D107" s="141">
        <v>0.86623201642145997</v>
      </c>
      <c r="E107" s="141">
        <v>0.88421848013816928</v>
      </c>
      <c r="F107" s="141">
        <v>0.89369571418734817</v>
      </c>
      <c r="G107" s="141">
        <v>0.904935618271968</v>
      </c>
      <c r="H107" s="185">
        <v>10085</v>
      </c>
      <c r="I107" s="185">
        <v>96001</v>
      </c>
      <c r="J107" s="186" t="s">
        <v>561</v>
      </c>
      <c r="K107" s="134"/>
    </row>
    <row r="108" spans="1:11" x14ac:dyDescent="0.2">
      <c r="A108" s="139" t="s">
        <v>324</v>
      </c>
      <c r="B108" s="184" t="s">
        <v>325</v>
      </c>
      <c r="C108" s="141">
        <v>0.77276595744680854</v>
      </c>
      <c r="D108" s="141">
        <v>0.79098005203816135</v>
      </c>
      <c r="E108" s="141">
        <v>0.80903104421448735</v>
      </c>
      <c r="F108" s="141">
        <v>0.82743710691823902</v>
      </c>
      <c r="G108" s="141">
        <v>0.85277777777777775</v>
      </c>
      <c r="H108" s="185">
        <v>371</v>
      </c>
      <c r="I108" s="185">
        <v>2149</v>
      </c>
      <c r="J108" s="186" t="s">
        <v>561</v>
      </c>
      <c r="K108" s="134"/>
    </row>
    <row r="109" spans="1:11" x14ac:dyDescent="0.2">
      <c r="A109" s="139" t="s">
        <v>326</v>
      </c>
      <c r="B109" s="184" t="s">
        <v>327</v>
      </c>
      <c r="C109" s="141">
        <v>0.37168646080760093</v>
      </c>
      <c r="D109" s="141">
        <v>0.40501101321585903</v>
      </c>
      <c r="E109" s="141">
        <v>0.4383932438284972</v>
      </c>
      <c r="F109" s="141">
        <v>0.48038923642140802</v>
      </c>
      <c r="G109" s="141">
        <v>0.51783319924912841</v>
      </c>
      <c r="H109" s="185">
        <v>5394</v>
      </c>
      <c r="I109" s="185">
        <v>5793</v>
      </c>
      <c r="J109" s="186" t="s">
        <v>560</v>
      </c>
      <c r="K109" s="134"/>
    </row>
    <row r="110" spans="1:11" x14ac:dyDescent="0.2">
      <c r="A110" s="139" t="s">
        <v>328</v>
      </c>
      <c r="B110" s="184" t="s">
        <v>329</v>
      </c>
      <c r="C110" s="141">
        <v>0</v>
      </c>
      <c r="D110" s="141">
        <v>0</v>
      </c>
      <c r="E110" s="141">
        <v>0</v>
      </c>
      <c r="F110" s="141">
        <v>0</v>
      </c>
      <c r="G110" s="141">
        <v>0</v>
      </c>
      <c r="H110" s="185">
        <v>9898</v>
      </c>
      <c r="I110" s="185">
        <v>0</v>
      </c>
      <c r="J110" s="186" t="s">
        <v>560</v>
      </c>
      <c r="K110" s="134"/>
    </row>
    <row r="111" spans="1:11" x14ac:dyDescent="0.2">
      <c r="A111" s="139" t="s">
        <v>330</v>
      </c>
      <c r="B111" s="184" t="s">
        <v>331</v>
      </c>
      <c r="C111" s="141">
        <v>0</v>
      </c>
      <c r="D111" s="141">
        <v>0</v>
      </c>
      <c r="E111" s="141">
        <v>0</v>
      </c>
      <c r="F111" s="141">
        <v>0</v>
      </c>
      <c r="G111" s="141">
        <v>0</v>
      </c>
      <c r="H111" s="185">
        <v>83408</v>
      </c>
      <c r="I111" s="185">
        <v>0</v>
      </c>
      <c r="J111" s="186" t="s">
        <v>560</v>
      </c>
      <c r="K111" s="134"/>
    </row>
    <row r="112" spans="1:11" x14ac:dyDescent="0.2">
      <c r="A112" s="139" t="s">
        <v>332</v>
      </c>
      <c r="B112" s="184" t="s">
        <v>333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185">
        <v>14092</v>
      </c>
      <c r="I112" s="185">
        <v>0</v>
      </c>
      <c r="J112" s="186" t="s">
        <v>560</v>
      </c>
      <c r="K112" s="134"/>
    </row>
    <row r="113" spans="1:11" x14ac:dyDescent="0.2">
      <c r="A113" s="139" t="s">
        <v>334</v>
      </c>
      <c r="B113" s="184" t="s">
        <v>335</v>
      </c>
      <c r="C113" s="141">
        <v>0</v>
      </c>
      <c r="D113" s="141">
        <v>0</v>
      </c>
      <c r="E113" s="141">
        <v>0</v>
      </c>
      <c r="F113" s="141">
        <v>0</v>
      </c>
      <c r="G113" s="141">
        <v>0</v>
      </c>
      <c r="H113" s="185">
        <v>51165</v>
      </c>
      <c r="I113" s="185">
        <v>0</v>
      </c>
      <c r="J113" s="186" t="s">
        <v>560</v>
      </c>
      <c r="K113" s="134"/>
    </row>
    <row r="114" spans="1:11" x14ac:dyDescent="0.2">
      <c r="A114" s="139" t="s">
        <v>336</v>
      </c>
      <c r="B114" s="184" t="s">
        <v>337</v>
      </c>
      <c r="C114" s="141">
        <v>0.45164556962025315</v>
      </c>
      <c r="D114" s="141">
        <v>0.45210084033613446</v>
      </c>
      <c r="E114" s="141">
        <v>0.47528248587570621</v>
      </c>
      <c r="F114" s="141">
        <v>0.46127167630057803</v>
      </c>
      <c r="G114" s="141">
        <v>0.48133704735376043</v>
      </c>
      <c r="H114" s="185">
        <v>931</v>
      </c>
      <c r="I114" s="185">
        <v>864</v>
      </c>
      <c r="J114" s="186" t="s">
        <v>561</v>
      </c>
      <c r="K114" s="134"/>
    </row>
    <row r="115" spans="1:11" x14ac:dyDescent="0.2">
      <c r="A115" s="139" t="s">
        <v>338</v>
      </c>
      <c r="B115" s="184" t="s">
        <v>339</v>
      </c>
      <c r="C115" s="141">
        <v>0.43000717875089733</v>
      </c>
      <c r="D115" s="141">
        <v>0.41467181467181469</v>
      </c>
      <c r="E115" s="141">
        <v>0.39158576051779936</v>
      </c>
      <c r="F115" s="141">
        <v>0.38181818181818183</v>
      </c>
      <c r="G115" s="141">
        <v>0.4015691868758916</v>
      </c>
      <c r="H115" s="185">
        <v>839</v>
      </c>
      <c r="I115" s="185">
        <v>563</v>
      </c>
      <c r="J115" s="186" t="s">
        <v>560</v>
      </c>
      <c r="K115" s="134"/>
    </row>
    <row r="116" spans="1:11" x14ac:dyDescent="0.2">
      <c r="A116" s="139" t="s">
        <v>340</v>
      </c>
      <c r="B116" s="184" t="s">
        <v>341</v>
      </c>
      <c r="C116" s="141">
        <v>0</v>
      </c>
      <c r="D116" s="141">
        <v>0</v>
      </c>
      <c r="E116" s="141">
        <v>0</v>
      </c>
      <c r="F116" s="141">
        <v>0</v>
      </c>
      <c r="G116" s="141">
        <v>0</v>
      </c>
      <c r="H116" s="185">
        <v>5767</v>
      </c>
      <c r="I116" s="185">
        <v>0</v>
      </c>
      <c r="J116" s="186" t="s">
        <v>560</v>
      </c>
      <c r="K116" s="134"/>
    </row>
    <row r="117" spans="1:11" x14ac:dyDescent="0.2">
      <c r="A117" s="139" t="s">
        <v>342</v>
      </c>
      <c r="B117" s="184" t="s">
        <v>343</v>
      </c>
      <c r="C117" s="141">
        <v>0.10778772929738015</v>
      </c>
      <c r="D117" s="141">
        <v>0.13394304517190486</v>
      </c>
      <c r="E117" s="141">
        <v>0.16531344932339131</v>
      </c>
      <c r="F117" s="141">
        <v>0.19650581965058198</v>
      </c>
      <c r="G117" s="141">
        <v>0.22698889365556033</v>
      </c>
      <c r="H117" s="185">
        <v>32434</v>
      </c>
      <c r="I117" s="185">
        <v>9524</v>
      </c>
      <c r="J117" s="186" t="s">
        <v>560</v>
      </c>
      <c r="K117" s="134"/>
    </row>
    <row r="118" spans="1:11" x14ac:dyDescent="0.2">
      <c r="A118" s="139" t="s">
        <v>344</v>
      </c>
      <c r="B118" s="184" t="s">
        <v>345</v>
      </c>
      <c r="C118" s="141">
        <v>0</v>
      </c>
      <c r="D118" s="141">
        <v>0</v>
      </c>
      <c r="E118" s="141">
        <v>0</v>
      </c>
      <c r="F118" s="141">
        <v>0</v>
      </c>
      <c r="G118" s="141">
        <v>0</v>
      </c>
      <c r="H118" s="185">
        <v>11231</v>
      </c>
      <c r="I118" s="185">
        <v>0</v>
      </c>
      <c r="J118" s="186" t="s">
        <v>560</v>
      </c>
      <c r="K118" s="134"/>
    </row>
    <row r="119" spans="1:11" x14ac:dyDescent="0.2">
      <c r="A119" s="139" t="s">
        <v>346</v>
      </c>
      <c r="B119" s="184" t="s">
        <v>347</v>
      </c>
      <c r="C119" s="141">
        <v>0.5344441302503643</v>
      </c>
      <c r="D119" s="141">
        <v>0.60599234554401316</v>
      </c>
      <c r="E119" s="141">
        <v>0.69533396974167605</v>
      </c>
      <c r="F119" s="141">
        <v>0.73170238576627578</v>
      </c>
      <c r="G119" s="141">
        <v>0.78631836951001388</v>
      </c>
      <c r="H119" s="185">
        <v>9677</v>
      </c>
      <c r="I119" s="185">
        <v>35610</v>
      </c>
      <c r="J119" s="186" t="s">
        <v>560</v>
      </c>
      <c r="K119" s="134"/>
    </row>
    <row r="120" spans="1:11" x14ac:dyDescent="0.2">
      <c r="A120" s="139" t="s">
        <v>348</v>
      </c>
      <c r="B120" s="184" t="s">
        <v>349</v>
      </c>
      <c r="C120" s="141">
        <v>0.23060862601533005</v>
      </c>
      <c r="D120" s="141">
        <v>0.26764799444749704</v>
      </c>
      <c r="E120" s="141">
        <v>0.31412566336893138</v>
      </c>
      <c r="F120" s="141">
        <v>0.35202698632612495</v>
      </c>
      <c r="G120" s="141">
        <v>0.38948069241011984</v>
      </c>
      <c r="H120" s="185">
        <v>21091</v>
      </c>
      <c r="I120" s="185">
        <v>13455</v>
      </c>
      <c r="J120" s="186" t="s">
        <v>560</v>
      </c>
      <c r="K120" s="134"/>
    </row>
    <row r="121" spans="1:11" x14ac:dyDescent="0.2">
      <c r="A121" s="139" t="s">
        <v>350</v>
      </c>
      <c r="B121" s="184" t="s">
        <v>351</v>
      </c>
      <c r="C121" s="141">
        <v>0.64940577249575548</v>
      </c>
      <c r="D121" s="141">
        <v>0.69391254644184053</v>
      </c>
      <c r="E121" s="141">
        <v>0.71628232005590498</v>
      </c>
      <c r="F121" s="141">
        <v>0.7560068649885584</v>
      </c>
      <c r="G121" s="141">
        <v>0.75813253012048187</v>
      </c>
      <c r="H121" s="185">
        <v>803</v>
      </c>
      <c r="I121" s="185">
        <v>2517</v>
      </c>
      <c r="J121" s="186" t="s">
        <v>563</v>
      </c>
      <c r="K121" s="134"/>
    </row>
    <row r="122" spans="1:11" x14ac:dyDescent="0.2">
      <c r="A122" s="139" t="s">
        <v>352</v>
      </c>
      <c r="B122" s="184" t="s">
        <v>353</v>
      </c>
      <c r="C122" s="141">
        <v>0.6725746710495154</v>
      </c>
      <c r="D122" s="141">
        <v>0.7236551502709645</v>
      </c>
      <c r="E122" s="141">
        <v>0.77490978617978135</v>
      </c>
      <c r="F122" s="141">
        <v>0.81273621730132961</v>
      </c>
      <c r="G122" s="141">
        <v>0.8332826783251116</v>
      </c>
      <c r="H122" s="185">
        <v>14262</v>
      </c>
      <c r="I122" s="185">
        <v>71284</v>
      </c>
      <c r="J122" s="186" t="s">
        <v>560</v>
      </c>
      <c r="K122" s="134"/>
    </row>
    <row r="123" spans="1:11" x14ac:dyDescent="0.2">
      <c r="A123" s="139" t="s">
        <v>354</v>
      </c>
      <c r="B123" s="184" t="s">
        <v>355</v>
      </c>
      <c r="C123" s="141">
        <v>0.84884160955304211</v>
      </c>
      <c r="D123" s="141">
        <v>0.85342004520086712</v>
      </c>
      <c r="E123" s="141">
        <v>0.87407719890318503</v>
      </c>
      <c r="F123" s="141">
        <v>0.8920639159656385</v>
      </c>
      <c r="G123" s="141">
        <v>0.89886982754739064</v>
      </c>
      <c r="H123" s="185">
        <v>2246</v>
      </c>
      <c r="I123" s="185">
        <v>19963</v>
      </c>
      <c r="J123" s="186" t="s">
        <v>562</v>
      </c>
      <c r="K123" s="134"/>
    </row>
    <row r="124" spans="1:11" x14ac:dyDescent="0.2">
      <c r="A124" s="139" t="s">
        <v>356</v>
      </c>
      <c r="B124" s="184" t="s">
        <v>357</v>
      </c>
      <c r="C124" s="141">
        <v>0.34266115331602398</v>
      </c>
      <c r="D124" s="141">
        <v>0.37385635680054219</v>
      </c>
      <c r="E124" s="141">
        <v>0.42170569428842997</v>
      </c>
      <c r="F124" s="141">
        <v>0.45417206752768102</v>
      </c>
      <c r="G124" s="141">
        <v>0.50151406789719555</v>
      </c>
      <c r="H124" s="185">
        <v>32759</v>
      </c>
      <c r="I124" s="185">
        <v>32958</v>
      </c>
      <c r="J124" s="186" t="s">
        <v>560</v>
      </c>
      <c r="K124" s="134"/>
    </row>
    <row r="125" spans="1:11" x14ac:dyDescent="0.2">
      <c r="A125" s="139" t="s">
        <v>358</v>
      </c>
      <c r="B125" s="184" t="s">
        <v>359</v>
      </c>
      <c r="C125" s="141">
        <v>0.82714010459675202</v>
      </c>
      <c r="D125" s="141">
        <v>0.85036794766966473</v>
      </c>
      <c r="E125" s="141">
        <v>0.876358916112283</v>
      </c>
      <c r="F125" s="141">
        <v>0.89795368874528814</v>
      </c>
      <c r="G125" s="141">
        <v>0.90192444761225943</v>
      </c>
      <c r="H125" s="185">
        <v>688</v>
      </c>
      <c r="I125" s="185">
        <v>6327</v>
      </c>
      <c r="J125" s="186" t="s">
        <v>561</v>
      </c>
      <c r="K125" s="134"/>
    </row>
    <row r="126" spans="1:11" x14ac:dyDescent="0.2">
      <c r="A126" s="139" t="s">
        <v>360</v>
      </c>
      <c r="B126" s="184" t="s">
        <v>361</v>
      </c>
      <c r="C126" s="141">
        <v>0.54528942047362827</v>
      </c>
      <c r="D126" s="141">
        <v>0.58759918309953463</v>
      </c>
      <c r="E126" s="141">
        <v>0.6585027191730628</v>
      </c>
      <c r="F126" s="141">
        <v>0.689413823272091</v>
      </c>
      <c r="G126" s="141">
        <v>0.7112003725695657</v>
      </c>
      <c r="H126" s="185">
        <v>9922</v>
      </c>
      <c r="I126" s="185">
        <v>24434</v>
      </c>
      <c r="J126" s="186" t="s">
        <v>560</v>
      </c>
      <c r="K126" s="134"/>
    </row>
    <row r="127" spans="1:11" x14ac:dyDescent="0.2">
      <c r="A127" s="139" t="s">
        <v>362</v>
      </c>
      <c r="B127" s="184" t="s">
        <v>363</v>
      </c>
      <c r="C127" s="141">
        <v>0.72712447907229572</v>
      </c>
      <c r="D127" s="141">
        <v>0.75044008919140948</v>
      </c>
      <c r="E127" s="141">
        <v>0.7860344884002487</v>
      </c>
      <c r="F127" s="141">
        <v>0.81513352264578498</v>
      </c>
      <c r="G127" s="141">
        <v>0.83251367629993922</v>
      </c>
      <c r="H127" s="185">
        <v>6062</v>
      </c>
      <c r="I127" s="185">
        <v>30132</v>
      </c>
      <c r="J127" s="186" t="s">
        <v>563</v>
      </c>
      <c r="K127" s="134"/>
    </row>
    <row r="128" spans="1:11" x14ac:dyDescent="0.2">
      <c r="A128" s="139" t="s">
        <v>364</v>
      </c>
      <c r="B128" s="184" t="s">
        <v>365</v>
      </c>
      <c r="C128" s="141">
        <v>0.90622031152818316</v>
      </c>
      <c r="D128" s="141">
        <v>0.91710981964730143</v>
      </c>
      <c r="E128" s="141">
        <v>0.92690771385589044</v>
      </c>
      <c r="F128" s="141">
        <v>0.93932489562617705</v>
      </c>
      <c r="G128" s="141">
        <v>0.94602781043913908</v>
      </c>
      <c r="H128" s="185">
        <v>8446</v>
      </c>
      <c r="I128" s="185">
        <v>148042</v>
      </c>
      <c r="J128" s="186" t="s">
        <v>562</v>
      </c>
      <c r="K128" s="134"/>
    </row>
    <row r="129" spans="1:11" x14ac:dyDescent="0.2">
      <c r="A129" s="139" t="s">
        <v>366</v>
      </c>
      <c r="B129" s="184" t="s">
        <v>367</v>
      </c>
      <c r="C129" s="141">
        <v>0.94370300115168348</v>
      </c>
      <c r="D129" s="141">
        <v>0.94674321242582737</v>
      </c>
      <c r="E129" s="141">
        <v>0.95395697596045836</v>
      </c>
      <c r="F129" s="141">
        <v>0.95812057007850016</v>
      </c>
      <c r="G129" s="141">
        <v>0.9597124843741508</v>
      </c>
      <c r="H129" s="185">
        <v>2965</v>
      </c>
      <c r="I129" s="185">
        <v>70631</v>
      </c>
      <c r="J129" s="186" t="s">
        <v>562</v>
      </c>
      <c r="K129" s="134"/>
    </row>
    <row r="130" spans="1:11" x14ac:dyDescent="0.2">
      <c r="A130" s="139" t="s">
        <v>368</v>
      </c>
      <c r="B130" s="184" t="s">
        <v>369</v>
      </c>
      <c r="C130" s="141">
        <v>0.84463746914144644</v>
      </c>
      <c r="D130" s="141">
        <v>0.85656020113604614</v>
      </c>
      <c r="E130" s="141">
        <v>0.86117417362876858</v>
      </c>
      <c r="F130" s="141">
        <v>0.8800086892983392</v>
      </c>
      <c r="G130" s="141">
        <v>0.88206146685925213</v>
      </c>
      <c r="H130" s="185">
        <v>5879</v>
      </c>
      <c r="I130" s="185">
        <v>43969</v>
      </c>
      <c r="J130" s="186" t="s">
        <v>560</v>
      </c>
      <c r="K130" s="134"/>
    </row>
    <row r="131" spans="1:11" x14ac:dyDescent="0.2">
      <c r="A131" s="139" t="s">
        <v>370</v>
      </c>
      <c r="B131" s="184" t="s">
        <v>371</v>
      </c>
      <c r="C131" s="141">
        <v>0</v>
      </c>
      <c r="D131" s="141">
        <v>0</v>
      </c>
      <c r="E131" s="141">
        <v>0</v>
      </c>
      <c r="F131" s="141">
        <v>0</v>
      </c>
      <c r="G131" s="141">
        <v>0</v>
      </c>
      <c r="H131" s="185">
        <v>10644</v>
      </c>
      <c r="I131" s="185">
        <v>0</v>
      </c>
      <c r="J131" s="186" t="s">
        <v>560</v>
      </c>
      <c r="K131" s="134"/>
    </row>
    <row r="132" spans="1:11" x14ac:dyDescent="0.2">
      <c r="A132" s="139" t="s">
        <v>372</v>
      </c>
      <c r="B132" s="184" t="s">
        <v>373</v>
      </c>
      <c r="C132" s="141">
        <v>0</v>
      </c>
      <c r="D132" s="141">
        <v>0</v>
      </c>
      <c r="E132" s="141">
        <v>0</v>
      </c>
      <c r="F132" s="141">
        <v>0</v>
      </c>
      <c r="G132" s="141">
        <v>0</v>
      </c>
      <c r="H132" s="185">
        <v>83155</v>
      </c>
      <c r="I132" s="185">
        <v>0</v>
      </c>
      <c r="J132" s="186" t="s">
        <v>560</v>
      </c>
      <c r="K132" s="134"/>
    </row>
    <row r="133" spans="1:11" x14ac:dyDescent="0.2">
      <c r="A133" s="139" t="s">
        <v>374</v>
      </c>
      <c r="B133" s="184" t="s">
        <v>375</v>
      </c>
      <c r="C133" s="141">
        <v>0</v>
      </c>
      <c r="D133" s="141">
        <v>0</v>
      </c>
      <c r="E133" s="141">
        <v>0</v>
      </c>
      <c r="F133" s="141">
        <v>0</v>
      </c>
      <c r="G133" s="141">
        <v>0</v>
      </c>
      <c r="H133" s="185">
        <v>16585</v>
      </c>
      <c r="I133" s="185">
        <v>0</v>
      </c>
      <c r="J133" s="186" t="s">
        <v>560</v>
      </c>
      <c r="K133" s="134"/>
    </row>
    <row r="134" spans="1:11" x14ac:dyDescent="0.2">
      <c r="A134" s="139" t="s">
        <v>376</v>
      </c>
      <c r="B134" s="184" t="s">
        <v>377</v>
      </c>
      <c r="C134" s="141">
        <v>0</v>
      </c>
      <c r="D134" s="141">
        <v>0</v>
      </c>
      <c r="E134" s="141">
        <v>0</v>
      </c>
      <c r="F134" s="141">
        <v>0</v>
      </c>
      <c r="G134" s="141">
        <v>0</v>
      </c>
      <c r="H134" s="185">
        <v>3594</v>
      </c>
      <c r="I134" s="185">
        <v>0</v>
      </c>
      <c r="J134" s="186" t="s">
        <v>560</v>
      </c>
      <c r="K134" s="134"/>
    </row>
    <row r="135" spans="1:11" x14ac:dyDescent="0.2">
      <c r="A135" s="139" t="s">
        <v>378</v>
      </c>
      <c r="B135" s="184" t="s">
        <v>379</v>
      </c>
      <c r="C135" s="141">
        <v>0</v>
      </c>
      <c r="D135" s="141">
        <v>0</v>
      </c>
      <c r="E135" s="141">
        <v>0</v>
      </c>
      <c r="F135" s="141">
        <v>0</v>
      </c>
      <c r="G135" s="141">
        <v>0</v>
      </c>
      <c r="H135" s="185">
        <v>7477</v>
      </c>
      <c r="I135" s="185">
        <v>0</v>
      </c>
      <c r="J135" s="186" t="s">
        <v>560</v>
      </c>
      <c r="K135" s="134"/>
    </row>
    <row r="136" spans="1:11" x14ac:dyDescent="0.2">
      <c r="A136" s="139" t="s">
        <v>380</v>
      </c>
      <c r="B136" s="184" t="s">
        <v>381</v>
      </c>
      <c r="C136" s="141">
        <v>0</v>
      </c>
      <c r="D136" s="141">
        <v>0</v>
      </c>
      <c r="E136" s="141">
        <v>0</v>
      </c>
      <c r="F136" s="141">
        <v>0</v>
      </c>
      <c r="G136" s="141">
        <v>0</v>
      </c>
      <c r="H136" s="185">
        <v>24368</v>
      </c>
      <c r="I136" s="185">
        <v>0</v>
      </c>
      <c r="J136" s="186" t="s">
        <v>560</v>
      </c>
      <c r="K136" s="134"/>
    </row>
    <row r="137" spans="1:11" x14ac:dyDescent="0.2">
      <c r="A137" s="139" t="s">
        <v>382</v>
      </c>
      <c r="B137" s="184" t="s">
        <v>383</v>
      </c>
      <c r="C137" s="141">
        <v>0</v>
      </c>
      <c r="D137" s="141">
        <v>0</v>
      </c>
      <c r="E137" s="141">
        <v>0</v>
      </c>
      <c r="F137" s="141">
        <v>0</v>
      </c>
      <c r="G137" s="141">
        <v>0</v>
      </c>
      <c r="H137" s="185">
        <v>10439</v>
      </c>
      <c r="I137" s="185">
        <v>0</v>
      </c>
      <c r="J137" s="186" t="s">
        <v>560</v>
      </c>
      <c r="K137" s="134"/>
    </row>
    <row r="138" spans="1:11" x14ac:dyDescent="0.2">
      <c r="A138" s="139" t="s">
        <v>384</v>
      </c>
      <c r="B138" s="184" t="s">
        <v>385</v>
      </c>
      <c r="C138" s="141">
        <v>0.49564647504915271</v>
      </c>
      <c r="D138" s="141">
        <v>0.55376111926763971</v>
      </c>
      <c r="E138" s="141">
        <v>0.62916707640869307</v>
      </c>
      <c r="F138" s="141">
        <v>0.68926713947990548</v>
      </c>
      <c r="G138" s="141">
        <v>0.73305816135084423</v>
      </c>
      <c r="H138" s="185">
        <v>3557</v>
      </c>
      <c r="I138" s="185">
        <v>9768</v>
      </c>
      <c r="J138" s="186" t="s">
        <v>560</v>
      </c>
      <c r="K138" s="134"/>
    </row>
    <row r="139" spans="1:11" x14ac:dyDescent="0.2">
      <c r="A139" s="139" t="s">
        <v>386</v>
      </c>
      <c r="B139" s="184" t="s">
        <v>387</v>
      </c>
      <c r="C139" s="141">
        <v>0</v>
      </c>
      <c r="D139" s="141">
        <v>0</v>
      </c>
      <c r="E139" s="141">
        <v>0</v>
      </c>
      <c r="F139" s="141">
        <v>0</v>
      </c>
      <c r="G139" s="141">
        <v>0</v>
      </c>
      <c r="H139" s="185">
        <v>1088</v>
      </c>
      <c r="I139" s="185">
        <v>0</v>
      </c>
      <c r="J139" s="186" t="s">
        <v>560</v>
      </c>
      <c r="K139" s="134"/>
    </row>
    <row r="140" spans="1:11" x14ac:dyDescent="0.2">
      <c r="A140" s="139" t="s">
        <v>388</v>
      </c>
      <c r="B140" s="184" t="s">
        <v>389</v>
      </c>
      <c r="C140" s="141">
        <v>0.53416856492027331</v>
      </c>
      <c r="D140" s="141">
        <v>0.58436677940623827</v>
      </c>
      <c r="E140" s="141">
        <v>0.63261136085002045</v>
      </c>
      <c r="F140" s="141">
        <v>0.69515477792732172</v>
      </c>
      <c r="G140" s="141">
        <v>0.75325119780971939</v>
      </c>
      <c r="H140" s="185">
        <v>721</v>
      </c>
      <c r="I140" s="185">
        <v>2201</v>
      </c>
      <c r="J140" s="186" t="s">
        <v>560</v>
      </c>
      <c r="K140" s="134"/>
    </row>
    <row r="141" spans="1:11" x14ac:dyDescent="0.2">
      <c r="A141" s="139" t="s">
        <v>390</v>
      </c>
      <c r="B141" s="184" t="s">
        <v>391</v>
      </c>
      <c r="C141" s="141">
        <v>0.5247093373131454</v>
      </c>
      <c r="D141" s="141">
        <v>0.57914619421630864</v>
      </c>
      <c r="E141" s="141">
        <v>0.66636287256312032</v>
      </c>
      <c r="F141" s="141">
        <v>0.72841343847261009</v>
      </c>
      <c r="G141" s="141">
        <v>0.76147280590959543</v>
      </c>
      <c r="H141" s="185">
        <v>18696</v>
      </c>
      <c r="I141" s="185">
        <v>59685</v>
      </c>
      <c r="J141" s="186" t="s">
        <v>563</v>
      </c>
      <c r="K141" s="134"/>
    </row>
    <row r="142" spans="1:11" x14ac:dyDescent="0.2">
      <c r="A142" s="139" t="s">
        <v>392</v>
      </c>
      <c r="B142" s="184" t="s">
        <v>393</v>
      </c>
      <c r="C142" s="141">
        <v>0.9147985295177683</v>
      </c>
      <c r="D142" s="141">
        <v>0.92135228799773672</v>
      </c>
      <c r="E142" s="141">
        <v>0.93153559216661486</v>
      </c>
      <c r="F142" s="141">
        <v>0.94600091857489665</v>
      </c>
      <c r="G142" s="141">
        <v>0.9525906735751295</v>
      </c>
      <c r="H142" s="185">
        <v>732</v>
      </c>
      <c r="I142" s="185">
        <v>14708</v>
      </c>
      <c r="J142" s="186" t="s">
        <v>563</v>
      </c>
      <c r="K142" s="134"/>
    </row>
    <row r="143" spans="1:11" x14ac:dyDescent="0.2">
      <c r="A143" s="139" t="s">
        <v>394</v>
      </c>
      <c r="B143" s="184" t="s">
        <v>395</v>
      </c>
      <c r="C143" s="141">
        <v>0.70130080423166186</v>
      </c>
      <c r="D143" s="141">
        <v>0.72282460633139001</v>
      </c>
      <c r="E143" s="141">
        <v>0.76735340729001589</v>
      </c>
      <c r="F143" s="141">
        <v>0.79829942955548383</v>
      </c>
      <c r="G143" s="141">
        <v>0.81791892318208104</v>
      </c>
      <c r="H143" s="185">
        <v>3463</v>
      </c>
      <c r="I143" s="185">
        <v>15556</v>
      </c>
      <c r="J143" s="186" t="s">
        <v>560</v>
      </c>
      <c r="K143" s="134"/>
    </row>
    <row r="144" spans="1:11" x14ac:dyDescent="0.2">
      <c r="A144" s="139" t="s">
        <v>396</v>
      </c>
      <c r="B144" s="184" t="s">
        <v>397</v>
      </c>
      <c r="C144" s="141">
        <v>0</v>
      </c>
      <c r="D144" s="141">
        <v>0</v>
      </c>
      <c r="E144" s="141">
        <v>0</v>
      </c>
      <c r="F144" s="141">
        <v>0</v>
      </c>
      <c r="G144" s="141">
        <v>0</v>
      </c>
      <c r="H144" s="185">
        <v>2875</v>
      </c>
      <c r="I144" s="185">
        <v>0</v>
      </c>
      <c r="J144" s="186" t="s">
        <v>560</v>
      </c>
      <c r="K144" s="134"/>
    </row>
    <row r="145" spans="1:11" x14ac:dyDescent="0.2">
      <c r="A145" s="139" t="s">
        <v>398</v>
      </c>
      <c r="B145" s="184" t="s">
        <v>399</v>
      </c>
      <c r="C145" s="141">
        <v>0.58197545765439551</v>
      </c>
      <c r="D145" s="141">
        <v>0.59857527916827113</v>
      </c>
      <c r="E145" s="141">
        <v>0.63263785394932937</v>
      </c>
      <c r="F145" s="141">
        <v>0.67809523809523808</v>
      </c>
      <c r="G145" s="141">
        <v>0.69095683571311339</v>
      </c>
      <c r="H145" s="185">
        <v>1883</v>
      </c>
      <c r="I145" s="185">
        <v>4210</v>
      </c>
      <c r="J145" s="186" t="s">
        <v>560</v>
      </c>
      <c r="K145" s="134"/>
    </row>
    <row r="146" spans="1:11" x14ac:dyDescent="0.2">
      <c r="A146" s="139" t="s">
        <v>400</v>
      </c>
      <c r="B146" s="184" t="s">
        <v>401</v>
      </c>
      <c r="C146" s="141">
        <v>0.62149420310771153</v>
      </c>
      <c r="D146" s="141">
        <v>0.65606613177729156</v>
      </c>
      <c r="E146" s="141">
        <v>0.67953667953667951</v>
      </c>
      <c r="F146" s="141">
        <v>0.71781337374898746</v>
      </c>
      <c r="G146" s="141">
        <v>0.74328270245653516</v>
      </c>
      <c r="H146" s="185">
        <v>9583</v>
      </c>
      <c r="I146" s="185">
        <v>27746</v>
      </c>
      <c r="J146" s="186" t="s">
        <v>562</v>
      </c>
      <c r="K146" s="134"/>
    </row>
    <row r="147" spans="1:11" x14ac:dyDescent="0.2">
      <c r="A147" s="139" t="s">
        <v>402</v>
      </c>
      <c r="B147" s="184" t="s">
        <v>403</v>
      </c>
      <c r="C147" s="141">
        <v>0</v>
      </c>
      <c r="D147" s="141">
        <v>0</v>
      </c>
      <c r="E147" s="141">
        <v>0</v>
      </c>
      <c r="F147" s="141">
        <v>0</v>
      </c>
      <c r="G147" s="141">
        <v>0</v>
      </c>
      <c r="H147" s="185">
        <v>1063</v>
      </c>
      <c r="I147" s="185">
        <v>0</v>
      </c>
      <c r="J147" s="186" t="s">
        <v>560</v>
      </c>
      <c r="K147" s="134"/>
    </row>
    <row r="148" spans="1:11" x14ac:dyDescent="0.2">
      <c r="A148" s="139" t="s">
        <v>404</v>
      </c>
      <c r="B148" s="184" t="s">
        <v>405</v>
      </c>
      <c r="C148" s="141">
        <v>0.88217643528705736</v>
      </c>
      <c r="D148" s="141">
        <v>0.88676137533456867</v>
      </c>
      <c r="E148" s="141">
        <v>0.89700833742030406</v>
      </c>
      <c r="F148" s="141">
        <v>0.91276781810231744</v>
      </c>
      <c r="G148" s="141">
        <v>0.9118381618381618</v>
      </c>
      <c r="H148" s="185">
        <v>353</v>
      </c>
      <c r="I148" s="185">
        <v>3651</v>
      </c>
      <c r="J148" s="186" t="s">
        <v>563</v>
      </c>
      <c r="K148" s="134"/>
    </row>
    <row r="149" spans="1:11" ht="22.5" x14ac:dyDescent="0.2">
      <c r="A149" s="139" t="s">
        <v>406</v>
      </c>
      <c r="B149" s="184" t="s">
        <v>407</v>
      </c>
      <c r="C149" s="141">
        <v>0.38815946526617329</v>
      </c>
      <c r="D149" s="141">
        <v>0.41977702375181775</v>
      </c>
      <c r="E149" s="141">
        <v>0.44141559062649449</v>
      </c>
      <c r="F149" s="141">
        <v>0.46565227120161112</v>
      </c>
      <c r="G149" s="141">
        <v>0.46528274874731568</v>
      </c>
      <c r="H149" s="185">
        <v>2241</v>
      </c>
      <c r="I149" s="185">
        <v>1950</v>
      </c>
      <c r="J149" s="186" t="s">
        <v>560</v>
      </c>
      <c r="K149" s="134"/>
    </row>
    <row r="150" spans="1:11" x14ac:dyDescent="0.2">
      <c r="A150" s="139" t="s">
        <v>582</v>
      </c>
      <c r="B150" s="184" t="s">
        <v>583</v>
      </c>
      <c r="C150" s="141">
        <v>0</v>
      </c>
      <c r="D150" s="141">
        <v>0</v>
      </c>
      <c r="E150" s="141">
        <v>0</v>
      </c>
      <c r="F150" s="141">
        <v>0</v>
      </c>
      <c r="G150" s="141">
        <v>0</v>
      </c>
      <c r="H150" s="185">
        <v>655</v>
      </c>
      <c r="I150" s="185">
        <v>0</v>
      </c>
      <c r="J150" s="186" t="s">
        <v>560</v>
      </c>
      <c r="K150" s="134"/>
    </row>
    <row r="151" spans="1:11" x14ac:dyDescent="0.2">
      <c r="A151" s="139" t="s">
        <v>584</v>
      </c>
      <c r="B151" s="184" t="s">
        <v>585</v>
      </c>
      <c r="C151" s="141">
        <v>0</v>
      </c>
      <c r="D151" s="141">
        <v>0</v>
      </c>
      <c r="E151" s="141">
        <v>0</v>
      </c>
      <c r="F151" s="141">
        <v>0</v>
      </c>
      <c r="G151" s="141">
        <v>0</v>
      </c>
      <c r="H151" s="185">
        <v>1523</v>
      </c>
      <c r="I151" s="185">
        <v>0</v>
      </c>
      <c r="J151" s="186" t="s">
        <v>560</v>
      </c>
      <c r="K151" s="134"/>
    </row>
    <row r="152" spans="1:11" x14ac:dyDescent="0.2">
      <c r="A152" s="139" t="s">
        <v>586</v>
      </c>
      <c r="B152" s="184" t="s">
        <v>587</v>
      </c>
      <c r="C152" s="141">
        <v>0</v>
      </c>
      <c r="D152" s="141">
        <v>0</v>
      </c>
      <c r="E152" s="141">
        <v>0</v>
      </c>
      <c r="F152" s="141">
        <v>0</v>
      </c>
      <c r="G152" s="141">
        <v>0</v>
      </c>
      <c r="H152" s="185">
        <v>3891</v>
      </c>
      <c r="I152" s="185">
        <v>0</v>
      </c>
      <c r="J152" s="186" t="s">
        <v>560</v>
      </c>
      <c r="K152" s="134"/>
    </row>
    <row r="153" spans="1:11" x14ac:dyDescent="0.2">
      <c r="A153" s="139" t="s">
        <v>588</v>
      </c>
      <c r="B153" s="184" t="s">
        <v>589</v>
      </c>
      <c r="C153" s="141">
        <v>0</v>
      </c>
      <c r="D153" s="141">
        <v>0</v>
      </c>
      <c r="E153" s="141">
        <v>0</v>
      </c>
      <c r="F153" s="141">
        <v>0</v>
      </c>
      <c r="G153" s="141">
        <v>0</v>
      </c>
      <c r="H153" s="185">
        <v>12593</v>
      </c>
      <c r="I153" s="185">
        <v>0</v>
      </c>
      <c r="J153" s="186" t="s">
        <v>560</v>
      </c>
      <c r="K153" s="134"/>
    </row>
    <row r="154" spans="1:11" x14ac:dyDescent="0.2">
      <c r="A154" s="139" t="s">
        <v>590</v>
      </c>
      <c r="B154" s="184" t="s">
        <v>591</v>
      </c>
      <c r="C154" s="141">
        <v>0.50229309385374088</v>
      </c>
      <c r="D154" s="141">
        <v>0.54093125537814324</v>
      </c>
      <c r="E154" s="141">
        <v>0.58244451139901576</v>
      </c>
      <c r="F154" s="141">
        <v>0.60787536625455585</v>
      </c>
      <c r="G154" s="141">
        <v>0.62645545132678759</v>
      </c>
      <c r="H154" s="185">
        <v>20468</v>
      </c>
      <c r="I154" s="185">
        <v>34326</v>
      </c>
      <c r="J154" s="186" t="s">
        <v>560</v>
      </c>
      <c r="K154" s="134"/>
    </row>
    <row r="155" spans="1:11" x14ac:dyDescent="0.2">
      <c r="A155" s="139" t="s">
        <v>592</v>
      </c>
      <c r="B155" s="184" t="s">
        <v>593</v>
      </c>
      <c r="C155" s="141">
        <v>0</v>
      </c>
      <c r="D155" s="141">
        <v>0</v>
      </c>
      <c r="E155" s="141">
        <v>0</v>
      </c>
      <c r="F155" s="141">
        <v>0</v>
      </c>
      <c r="G155" s="141">
        <v>0</v>
      </c>
      <c r="H155" s="185">
        <v>43670</v>
      </c>
      <c r="I155" s="185">
        <v>0</v>
      </c>
      <c r="J155" s="186" t="s">
        <v>560</v>
      </c>
      <c r="K155" s="134"/>
    </row>
    <row r="156" spans="1:11" x14ac:dyDescent="0.2">
      <c r="A156" s="139" t="s">
        <v>594</v>
      </c>
      <c r="B156" s="184" t="s">
        <v>595</v>
      </c>
      <c r="C156" s="141">
        <v>0.77236569274269562</v>
      </c>
      <c r="D156" s="141">
        <v>0.78278311434985826</v>
      </c>
      <c r="E156" s="141">
        <v>0.80554671516253695</v>
      </c>
      <c r="F156" s="141">
        <v>0.82014609765474822</v>
      </c>
      <c r="G156" s="141">
        <v>0.82948983986531455</v>
      </c>
      <c r="H156" s="185">
        <v>4355</v>
      </c>
      <c r="I156" s="185">
        <v>21186</v>
      </c>
      <c r="J156" s="186" t="s">
        <v>560</v>
      </c>
      <c r="K156" s="134"/>
    </row>
    <row r="157" spans="1:11" x14ac:dyDescent="0.2">
      <c r="A157" s="139" t="s">
        <v>596</v>
      </c>
      <c r="B157" s="184" t="s">
        <v>597</v>
      </c>
      <c r="C157" s="141">
        <v>0.64671980380134886</v>
      </c>
      <c r="D157" s="141">
        <v>0.66413682522715123</v>
      </c>
      <c r="E157" s="141">
        <v>0.69481543800609946</v>
      </c>
      <c r="F157" s="141">
        <v>0.70913962488835958</v>
      </c>
      <c r="G157" s="141">
        <v>0.71827272727272728</v>
      </c>
      <c r="H157" s="185">
        <v>3099</v>
      </c>
      <c r="I157" s="185">
        <v>7901</v>
      </c>
      <c r="J157" s="186" t="s">
        <v>560</v>
      </c>
      <c r="K157" s="134"/>
    </row>
    <row r="158" spans="1:11" x14ac:dyDescent="0.2">
      <c r="A158" s="139" t="s">
        <v>598</v>
      </c>
      <c r="B158" s="184" t="s">
        <v>599</v>
      </c>
      <c r="C158" s="141">
        <v>0.77398490837226019</v>
      </c>
      <c r="D158" s="141">
        <v>0.79318289625262584</v>
      </c>
      <c r="E158" s="141">
        <v>0.83379562043795619</v>
      </c>
      <c r="F158" s="141">
        <v>0.847290295476824</v>
      </c>
      <c r="G158" s="141">
        <v>0.86619955534595428</v>
      </c>
      <c r="H158" s="185">
        <v>1986</v>
      </c>
      <c r="I158" s="185">
        <v>12857</v>
      </c>
      <c r="J158" s="186" t="s">
        <v>560</v>
      </c>
      <c r="K158" s="134"/>
    </row>
    <row r="159" spans="1:11" x14ac:dyDescent="0.2">
      <c r="A159" s="139" t="s">
        <v>600</v>
      </c>
      <c r="B159" s="184" t="s">
        <v>601</v>
      </c>
      <c r="C159" s="141">
        <v>0.89066123649527684</v>
      </c>
      <c r="D159" s="141">
        <v>0.89758771327307196</v>
      </c>
      <c r="E159" s="141">
        <v>0.91688578595823134</v>
      </c>
      <c r="F159" s="141">
        <v>0.92517669997562757</v>
      </c>
      <c r="G159" s="141">
        <v>0.93303219135214566</v>
      </c>
      <c r="H159" s="185">
        <v>4922</v>
      </c>
      <c r="I159" s="185">
        <v>68576</v>
      </c>
      <c r="J159" s="186" t="s">
        <v>560</v>
      </c>
      <c r="K159" s="134"/>
    </row>
    <row r="160" spans="1:11" x14ac:dyDescent="0.2">
      <c r="A160" s="139" t="s">
        <v>602</v>
      </c>
      <c r="B160" s="184" t="s">
        <v>603</v>
      </c>
      <c r="C160" s="141">
        <v>0.92919051888635995</v>
      </c>
      <c r="D160" s="141">
        <v>0.93546910244098536</v>
      </c>
      <c r="E160" s="141">
        <v>0.94528896287023156</v>
      </c>
      <c r="F160" s="141">
        <v>0.95291495519044067</v>
      </c>
      <c r="G160" s="141">
        <v>0.95450506686461745</v>
      </c>
      <c r="H160" s="185">
        <v>4045</v>
      </c>
      <c r="I160" s="185">
        <v>84866</v>
      </c>
      <c r="J160" s="186" t="s">
        <v>560</v>
      </c>
      <c r="K160" s="134"/>
    </row>
    <row r="161" spans="1:11" x14ac:dyDescent="0.2">
      <c r="A161" s="139" t="s">
        <v>604</v>
      </c>
      <c r="B161" s="184" t="s">
        <v>605</v>
      </c>
      <c r="C161" s="141">
        <v>0</v>
      </c>
      <c r="D161" s="141">
        <v>0</v>
      </c>
      <c r="E161" s="141">
        <v>0</v>
      </c>
      <c r="F161" s="141">
        <v>0</v>
      </c>
      <c r="G161" s="141">
        <v>0</v>
      </c>
      <c r="H161" s="185">
        <v>1381</v>
      </c>
      <c r="I161" s="185">
        <v>0</v>
      </c>
      <c r="J161" s="186" t="s">
        <v>560</v>
      </c>
      <c r="K161" s="134"/>
    </row>
    <row r="162" spans="1:11" x14ac:dyDescent="0.2">
      <c r="A162" s="139" t="s">
        <v>606</v>
      </c>
      <c r="B162" s="184" t="s">
        <v>607</v>
      </c>
      <c r="C162" s="141">
        <v>0.72790357925493065</v>
      </c>
      <c r="D162" s="141">
        <v>0.75229474757776649</v>
      </c>
      <c r="E162" s="141">
        <v>0.7999522559083313</v>
      </c>
      <c r="F162" s="141">
        <v>0.81610993185118985</v>
      </c>
      <c r="G162" s="141">
        <v>0.859873086972751</v>
      </c>
      <c r="H162" s="185">
        <v>1877</v>
      </c>
      <c r="I162" s="185">
        <v>11518</v>
      </c>
      <c r="J162" s="186" t="s">
        <v>560</v>
      </c>
      <c r="K162" s="134"/>
    </row>
    <row r="163" spans="1:11" x14ac:dyDescent="0.2">
      <c r="A163" s="139" t="s">
        <v>608</v>
      </c>
      <c r="B163" s="184" t="s">
        <v>609</v>
      </c>
      <c r="C163" s="141">
        <v>0.52325158579451336</v>
      </c>
      <c r="D163" s="141">
        <v>0.55556898774983876</v>
      </c>
      <c r="E163" s="141">
        <v>0.5848816971635542</v>
      </c>
      <c r="F163" s="141">
        <v>0.6065402283167326</v>
      </c>
      <c r="G163" s="141">
        <v>0.6283372057340757</v>
      </c>
      <c r="H163" s="185">
        <v>8478</v>
      </c>
      <c r="I163" s="185">
        <v>14333</v>
      </c>
      <c r="J163" s="186" t="s">
        <v>560</v>
      </c>
      <c r="K163" s="134"/>
    </row>
    <row r="164" spans="1:11" x14ac:dyDescent="0.2">
      <c r="A164" s="139" t="s">
        <v>610</v>
      </c>
      <c r="B164" s="184" t="s">
        <v>611</v>
      </c>
      <c r="C164" s="141">
        <v>0.82152509652509653</v>
      </c>
      <c r="D164" s="141">
        <v>0.83076080007306607</v>
      </c>
      <c r="E164" s="141">
        <v>0.8561067899936935</v>
      </c>
      <c r="F164" s="141">
        <v>0.87257491574824664</v>
      </c>
      <c r="G164" s="141">
        <v>0.8849865951742627</v>
      </c>
      <c r="H164" s="185">
        <v>1287</v>
      </c>
      <c r="I164" s="185">
        <v>9903</v>
      </c>
      <c r="J164" s="186" t="s">
        <v>560</v>
      </c>
      <c r="K164" s="134"/>
    </row>
    <row r="165" spans="1:11" x14ac:dyDescent="0.2">
      <c r="A165" s="139" t="s">
        <v>612</v>
      </c>
      <c r="B165" s="184" t="s">
        <v>613</v>
      </c>
      <c r="C165" s="141">
        <v>0.77820175719874307</v>
      </c>
      <c r="D165" s="141">
        <v>0.79249011857707508</v>
      </c>
      <c r="E165" s="141">
        <v>0.829563167699502</v>
      </c>
      <c r="F165" s="141">
        <v>0.84726134585289514</v>
      </c>
      <c r="G165" s="141">
        <v>0.85757339384484466</v>
      </c>
      <c r="H165" s="185">
        <v>4017</v>
      </c>
      <c r="I165" s="185">
        <v>24187</v>
      </c>
      <c r="J165" s="186" t="s">
        <v>560</v>
      </c>
      <c r="K165" s="134"/>
    </row>
    <row r="166" spans="1:11" x14ac:dyDescent="0.2">
      <c r="A166" s="139" t="s">
        <v>614</v>
      </c>
      <c r="B166" s="184" t="s">
        <v>615</v>
      </c>
      <c r="C166" s="141">
        <v>0.86836567687631516</v>
      </c>
      <c r="D166" s="141">
        <v>0.87068579112505606</v>
      </c>
      <c r="E166" s="141">
        <v>0.90445859872611467</v>
      </c>
      <c r="F166" s="141">
        <v>0.91287534121929026</v>
      </c>
      <c r="G166" s="141">
        <v>0.91945080091533182</v>
      </c>
      <c r="H166" s="185">
        <v>352</v>
      </c>
      <c r="I166" s="185">
        <v>4018</v>
      </c>
      <c r="J166" s="186" t="s">
        <v>560</v>
      </c>
      <c r="K166" s="134"/>
    </row>
    <row r="167" spans="1:11" x14ac:dyDescent="0.2">
      <c r="A167" s="139" t="s">
        <v>616</v>
      </c>
      <c r="B167" s="184" t="s">
        <v>617</v>
      </c>
      <c r="C167" s="141">
        <v>0</v>
      </c>
      <c r="D167" s="141">
        <v>0</v>
      </c>
      <c r="E167" s="141">
        <v>0</v>
      </c>
      <c r="F167" s="141">
        <v>0</v>
      </c>
      <c r="G167" s="141">
        <v>0</v>
      </c>
      <c r="H167" s="185">
        <v>1924</v>
      </c>
      <c r="I167" s="185">
        <v>0</v>
      </c>
      <c r="J167" s="186" t="s">
        <v>560</v>
      </c>
      <c r="K167" s="134"/>
    </row>
    <row r="168" spans="1:11" x14ac:dyDescent="0.2">
      <c r="A168" s="139" t="s">
        <v>618</v>
      </c>
      <c r="B168" s="184" t="s">
        <v>619</v>
      </c>
      <c r="C168" s="141">
        <v>0.86701127819548873</v>
      </c>
      <c r="D168" s="141">
        <v>0.88223884732612912</v>
      </c>
      <c r="E168" s="141">
        <v>0.89955982392957179</v>
      </c>
      <c r="F168" s="141">
        <v>0.92555780933062881</v>
      </c>
      <c r="G168" s="141">
        <v>0.94343632499591301</v>
      </c>
      <c r="H168" s="185">
        <v>692</v>
      </c>
      <c r="I168" s="185">
        <v>11542</v>
      </c>
      <c r="J168" s="186" t="s">
        <v>560</v>
      </c>
      <c r="K168" s="134"/>
    </row>
    <row r="169" spans="1:11" x14ac:dyDescent="0.2">
      <c r="A169" s="139" t="s">
        <v>408</v>
      </c>
      <c r="B169" s="184" t="s">
        <v>409</v>
      </c>
      <c r="C169" s="141"/>
      <c r="D169" s="141"/>
      <c r="E169" s="141"/>
      <c r="F169" s="141"/>
      <c r="G169" s="141"/>
      <c r="H169" s="185">
        <v>0</v>
      </c>
      <c r="I169" s="185">
        <v>0</v>
      </c>
      <c r="J169" s="186" t="s">
        <v>564</v>
      </c>
      <c r="K169" s="134"/>
    </row>
    <row r="170" spans="1:11" x14ac:dyDescent="0.2">
      <c r="A170" s="139" t="s">
        <v>410</v>
      </c>
      <c r="B170" s="184" t="s">
        <v>411</v>
      </c>
      <c r="C170" s="141">
        <v>0</v>
      </c>
      <c r="D170" s="141">
        <v>0</v>
      </c>
      <c r="E170" s="141">
        <v>0</v>
      </c>
      <c r="F170" s="141">
        <v>0</v>
      </c>
      <c r="G170" s="141">
        <v>0</v>
      </c>
      <c r="H170" s="185">
        <v>978</v>
      </c>
      <c r="I170" s="185">
        <v>0</v>
      </c>
      <c r="J170" s="186" t="s">
        <v>560</v>
      </c>
      <c r="K170" s="134"/>
    </row>
    <row r="171" spans="1:11" x14ac:dyDescent="0.2">
      <c r="A171" s="139" t="s">
        <v>412</v>
      </c>
      <c r="B171" s="184" t="s">
        <v>413</v>
      </c>
      <c r="C171" s="141">
        <v>0</v>
      </c>
      <c r="D171" s="141">
        <v>0</v>
      </c>
      <c r="E171" s="141">
        <v>0</v>
      </c>
      <c r="F171" s="141">
        <v>0</v>
      </c>
      <c r="G171" s="141">
        <v>0</v>
      </c>
      <c r="H171" s="185">
        <v>1098</v>
      </c>
      <c r="I171" s="185">
        <v>0</v>
      </c>
      <c r="J171" s="186" t="s">
        <v>560</v>
      </c>
      <c r="K171" s="134"/>
    </row>
    <row r="172" spans="1:11" x14ac:dyDescent="0.2">
      <c r="A172" s="139" t="s">
        <v>414</v>
      </c>
      <c r="B172" s="184" t="s">
        <v>415</v>
      </c>
      <c r="C172" s="141">
        <v>0</v>
      </c>
      <c r="D172" s="141">
        <v>0</v>
      </c>
      <c r="E172" s="141">
        <v>0</v>
      </c>
      <c r="F172" s="141">
        <v>0</v>
      </c>
      <c r="G172" s="141">
        <v>0</v>
      </c>
      <c r="H172" s="185">
        <v>8643</v>
      </c>
      <c r="I172" s="185">
        <v>0</v>
      </c>
      <c r="J172" s="186" t="s">
        <v>560</v>
      </c>
      <c r="K172" s="134"/>
    </row>
    <row r="173" spans="1:11" x14ac:dyDescent="0.2">
      <c r="A173" s="139" t="s">
        <v>416</v>
      </c>
      <c r="B173" s="184" t="s">
        <v>417</v>
      </c>
      <c r="C173" s="141">
        <v>0</v>
      </c>
      <c r="D173" s="141">
        <v>0</v>
      </c>
      <c r="E173" s="141">
        <v>0</v>
      </c>
      <c r="F173" s="141">
        <v>0</v>
      </c>
      <c r="G173" s="141">
        <v>0</v>
      </c>
      <c r="H173" s="185">
        <v>889</v>
      </c>
      <c r="I173" s="185">
        <v>0</v>
      </c>
      <c r="J173" s="186" t="s">
        <v>560</v>
      </c>
      <c r="K173" s="134"/>
    </row>
    <row r="174" spans="1:11" x14ac:dyDescent="0.2">
      <c r="A174" s="139" t="s">
        <v>418</v>
      </c>
      <c r="B174" s="184" t="s">
        <v>419</v>
      </c>
      <c r="C174" s="141">
        <v>0.25273631840796018</v>
      </c>
      <c r="D174" s="141">
        <v>0.24313725490196078</v>
      </c>
      <c r="E174" s="141">
        <v>0.24025157232704403</v>
      </c>
      <c r="F174" s="141">
        <v>0.32426988922457201</v>
      </c>
      <c r="G174" s="141">
        <v>0.37939493049877349</v>
      </c>
      <c r="H174" s="185">
        <v>759</v>
      </c>
      <c r="I174" s="185">
        <v>464</v>
      </c>
      <c r="J174" s="186" t="s">
        <v>560</v>
      </c>
      <c r="K174" s="134"/>
    </row>
    <row r="175" spans="1:11" x14ac:dyDescent="0.2">
      <c r="A175" s="139" t="s">
        <v>420</v>
      </c>
      <c r="B175" s="184" t="s">
        <v>421</v>
      </c>
      <c r="C175" s="141">
        <v>0</v>
      </c>
      <c r="D175" s="141">
        <v>0</v>
      </c>
      <c r="E175" s="141">
        <v>0</v>
      </c>
      <c r="F175" s="141">
        <v>0</v>
      </c>
      <c r="G175" s="141">
        <v>0</v>
      </c>
      <c r="H175" s="185">
        <v>792</v>
      </c>
      <c r="I175" s="185">
        <v>0</v>
      </c>
      <c r="J175" s="186" t="s">
        <v>560</v>
      </c>
      <c r="K175" s="134"/>
    </row>
    <row r="176" spans="1:11" x14ac:dyDescent="0.2">
      <c r="A176" s="139" t="s">
        <v>422</v>
      </c>
      <c r="B176" s="184" t="s">
        <v>423</v>
      </c>
      <c r="C176" s="141">
        <v>0</v>
      </c>
      <c r="D176" s="141">
        <v>0</v>
      </c>
      <c r="E176" s="141">
        <v>0</v>
      </c>
      <c r="F176" s="141">
        <v>0</v>
      </c>
      <c r="G176" s="141">
        <v>0</v>
      </c>
      <c r="H176" s="185">
        <v>12370</v>
      </c>
      <c r="I176" s="185">
        <v>0</v>
      </c>
      <c r="J176" s="186" t="s">
        <v>560</v>
      </c>
      <c r="K176" s="134"/>
    </row>
    <row r="177" spans="1:11" x14ac:dyDescent="0.2">
      <c r="A177" s="139" t="s">
        <v>424</v>
      </c>
      <c r="B177" s="184" t="s">
        <v>425</v>
      </c>
      <c r="C177" s="141">
        <v>0</v>
      </c>
      <c r="D177" s="141">
        <v>0</v>
      </c>
      <c r="E177" s="141">
        <v>0</v>
      </c>
      <c r="F177" s="141">
        <v>0</v>
      </c>
      <c r="G177" s="141">
        <v>0</v>
      </c>
      <c r="H177" s="185">
        <v>6537</v>
      </c>
      <c r="I177" s="185">
        <v>0</v>
      </c>
      <c r="J177" s="186" t="s">
        <v>560</v>
      </c>
      <c r="K177" s="134"/>
    </row>
    <row r="178" spans="1:11" x14ac:dyDescent="0.2">
      <c r="A178" s="139" t="s">
        <v>426</v>
      </c>
      <c r="B178" s="184" t="s">
        <v>427</v>
      </c>
      <c r="C178" s="141">
        <v>0</v>
      </c>
      <c r="D178" s="141">
        <v>0</v>
      </c>
      <c r="E178" s="141">
        <v>0</v>
      </c>
      <c r="F178" s="141">
        <v>0</v>
      </c>
      <c r="G178" s="141">
        <v>0</v>
      </c>
      <c r="H178" s="185">
        <v>22414</v>
      </c>
      <c r="I178" s="185">
        <v>0</v>
      </c>
      <c r="J178" s="186" t="s">
        <v>560</v>
      </c>
      <c r="K178" s="134"/>
    </row>
    <row r="179" spans="1:11" x14ac:dyDescent="0.2">
      <c r="A179" s="139" t="s">
        <v>428</v>
      </c>
      <c r="B179" s="184" t="s">
        <v>429</v>
      </c>
      <c r="C179" s="141">
        <v>0</v>
      </c>
      <c r="D179" s="141">
        <v>0</v>
      </c>
      <c r="E179" s="141">
        <v>0</v>
      </c>
      <c r="F179" s="141">
        <v>0</v>
      </c>
      <c r="G179" s="141">
        <v>0</v>
      </c>
      <c r="H179" s="185">
        <v>30264</v>
      </c>
      <c r="I179" s="185">
        <v>0</v>
      </c>
      <c r="J179" s="186" t="s">
        <v>560</v>
      </c>
      <c r="K179" s="134"/>
    </row>
    <row r="180" spans="1:11" ht="22.5" x14ac:dyDescent="0.2">
      <c r="A180" s="139" t="s">
        <v>430</v>
      </c>
      <c r="B180" s="184" t="s">
        <v>431</v>
      </c>
      <c r="C180" s="141">
        <v>0</v>
      </c>
      <c r="D180" s="141">
        <v>0</v>
      </c>
      <c r="E180" s="141">
        <v>0</v>
      </c>
      <c r="F180" s="141">
        <v>0</v>
      </c>
      <c r="G180" s="141">
        <v>0</v>
      </c>
      <c r="H180" s="185">
        <v>7363</v>
      </c>
      <c r="I180" s="185">
        <v>0</v>
      </c>
      <c r="J180" s="186" t="s">
        <v>560</v>
      </c>
      <c r="K180" s="134"/>
    </row>
    <row r="181" spans="1:11" ht="22.5" x14ac:dyDescent="0.2">
      <c r="A181" s="139" t="s">
        <v>432</v>
      </c>
      <c r="B181" s="184" t="s">
        <v>433</v>
      </c>
      <c r="C181" s="141">
        <v>0</v>
      </c>
      <c r="D181" s="141">
        <v>0</v>
      </c>
      <c r="E181" s="141">
        <v>0</v>
      </c>
      <c r="F181" s="141">
        <v>0</v>
      </c>
      <c r="G181" s="141">
        <v>0</v>
      </c>
      <c r="H181" s="185">
        <v>5286</v>
      </c>
      <c r="I181" s="185">
        <v>0</v>
      </c>
      <c r="J181" s="186" t="s">
        <v>560</v>
      </c>
      <c r="K181" s="134"/>
    </row>
    <row r="182" spans="1:11" x14ac:dyDescent="0.2">
      <c r="A182" s="139" t="s">
        <v>434</v>
      </c>
      <c r="B182" s="184" t="s">
        <v>435</v>
      </c>
      <c r="C182" s="141">
        <v>0.3576426264800861</v>
      </c>
      <c r="D182" s="141">
        <v>0.38897763578274758</v>
      </c>
      <c r="E182" s="141">
        <v>0.39848883048620237</v>
      </c>
      <c r="F182" s="141">
        <v>0.39304897314375986</v>
      </c>
      <c r="G182" s="141">
        <v>0.38584820078621107</v>
      </c>
      <c r="H182" s="185">
        <v>2031</v>
      </c>
      <c r="I182" s="185">
        <v>1276</v>
      </c>
      <c r="J182" s="186" t="s">
        <v>560</v>
      </c>
      <c r="K182" s="134"/>
    </row>
    <row r="183" spans="1:11" x14ac:dyDescent="0.2">
      <c r="A183" s="139" t="s">
        <v>436</v>
      </c>
      <c r="B183" s="184" t="s">
        <v>437</v>
      </c>
      <c r="C183" s="141">
        <v>0</v>
      </c>
      <c r="D183" s="141">
        <v>0</v>
      </c>
      <c r="E183" s="141">
        <v>0</v>
      </c>
      <c r="F183" s="141">
        <v>0</v>
      </c>
      <c r="G183" s="141">
        <v>0</v>
      </c>
      <c r="H183" s="185">
        <v>722</v>
      </c>
      <c r="I183" s="185">
        <v>0</v>
      </c>
      <c r="J183" s="186" t="s">
        <v>560</v>
      </c>
      <c r="K183" s="134"/>
    </row>
    <row r="184" spans="1:11" x14ac:dyDescent="0.2">
      <c r="A184" s="139" t="s">
        <v>438</v>
      </c>
      <c r="B184" s="184" t="s">
        <v>439</v>
      </c>
      <c r="C184" s="141">
        <v>0.55463576158940397</v>
      </c>
      <c r="D184" s="141">
        <v>0.55343731946851527</v>
      </c>
      <c r="E184" s="141">
        <v>0.531261038502296</v>
      </c>
      <c r="F184" s="141">
        <v>0.53515277365766833</v>
      </c>
      <c r="G184" s="141">
        <v>0.51941605839416061</v>
      </c>
      <c r="H184" s="185">
        <v>1646</v>
      </c>
      <c r="I184" s="185">
        <v>1779</v>
      </c>
      <c r="J184" s="186" t="s">
        <v>560</v>
      </c>
      <c r="K184" s="134"/>
    </row>
    <row r="185" spans="1:11" x14ac:dyDescent="0.2">
      <c r="A185" s="139" t="s">
        <v>440</v>
      </c>
      <c r="B185" s="184" t="s">
        <v>441</v>
      </c>
      <c r="C185" s="141">
        <v>0</v>
      </c>
      <c r="D185" s="141">
        <v>0</v>
      </c>
      <c r="E185" s="141">
        <v>0</v>
      </c>
      <c r="F185" s="141">
        <v>0</v>
      </c>
      <c r="G185" s="141">
        <v>0</v>
      </c>
      <c r="H185" s="185">
        <v>858</v>
      </c>
      <c r="I185" s="185">
        <v>0</v>
      </c>
      <c r="J185" s="186" t="s">
        <v>560</v>
      </c>
      <c r="K185" s="134"/>
    </row>
    <row r="186" spans="1:11" x14ac:dyDescent="0.2">
      <c r="A186" s="139" t="s">
        <v>442</v>
      </c>
      <c r="B186" s="184" t="s">
        <v>443</v>
      </c>
      <c r="C186" s="141">
        <v>0.44251514703709177</v>
      </c>
      <c r="D186" s="141">
        <v>0.48081446633343133</v>
      </c>
      <c r="E186" s="141">
        <v>0.52750438696879531</v>
      </c>
      <c r="F186" s="141">
        <v>0.55736301369863017</v>
      </c>
      <c r="G186" s="141">
        <v>0.58596265292981331</v>
      </c>
      <c r="H186" s="185">
        <v>5787</v>
      </c>
      <c r="I186" s="185">
        <v>8190</v>
      </c>
      <c r="J186" s="186" t="s">
        <v>561</v>
      </c>
      <c r="K186" s="134"/>
    </row>
    <row r="187" spans="1:11" x14ac:dyDescent="0.2">
      <c r="A187" s="139" t="s">
        <v>444</v>
      </c>
      <c r="B187" s="184" t="s">
        <v>445</v>
      </c>
      <c r="C187" s="141">
        <v>0.33570359281437123</v>
      </c>
      <c r="D187" s="141">
        <v>0.34512635379061374</v>
      </c>
      <c r="E187" s="141">
        <v>0.34383342231713826</v>
      </c>
      <c r="F187" s="141">
        <v>0.38294865756005653</v>
      </c>
      <c r="G187" s="141">
        <v>0.39424703891708968</v>
      </c>
      <c r="H187" s="185">
        <v>1432</v>
      </c>
      <c r="I187" s="185">
        <v>932</v>
      </c>
      <c r="J187" s="186" t="s">
        <v>560</v>
      </c>
      <c r="K187" s="134"/>
    </row>
    <row r="188" spans="1:11" x14ac:dyDescent="0.2">
      <c r="A188" s="139" t="s">
        <v>446</v>
      </c>
      <c r="B188" s="184" t="s">
        <v>447</v>
      </c>
      <c r="C188" s="141">
        <v>0.42453882453882452</v>
      </c>
      <c r="D188" s="141">
        <v>0.45893543076641669</v>
      </c>
      <c r="E188" s="141">
        <v>0.48089892260876715</v>
      </c>
      <c r="F188" s="141">
        <v>0.52549152871498617</v>
      </c>
      <c r="G188" s="141">
        <v>0.54830938252856753</v>
      </c>
      <c r="H188" s="185">
        <v>48185</v>
      </c>
      <c r="I188" s="185">
        <v>58492</v>
      </c>
      <c r="J188" s="186" t="s">
        <v>560</v>
      </c>
      <c r="K188" s="134"/>
    </row>
    <row r="189" spans="1:11" x14ac:dyDescent="0.2">
      <c r="A189" s="139" t="s">
        <v>448</v>
      </c>
      <c r="B189" s="184" t="s">
        <v>449</v>
      </c>
      <c r="C189" s="141">
        <v>0.92144412191582004</v>
      </c>
      <c r="D189" s="141">
        <v>0.92356687898089174</v>
      </c>
      <c r="E189" s="141">
        <v>0.93461875547765116</v>
      </c>
      <c r="F189" s="141">
        <v>0.93720308788598572</v>
      </c>
      <c r="G189" s="141">
        <v>0.94085079543065386</v>
      </c>
      <c r="H189" s="185">
        <v>844</v>
      </c>
      <c r="I189" s="185">
        <v>13425</v>
      </c>
      <c r="J189" s="186" t="s">
        <v>563</v>
      </c>
      <c r="K189" s="134"/>
    </row>
    <row r="190" spans="1:11" x14ac:dyDescent="0.2">
      <c r="A190" s="139" t="s">
        <v>450</v>
      </c>
      <c r="B190" s="184" t="s">
        <v>451</v>
      </c>
      <c r="C190" s="141">
        <v>0.29844951746436094</v>
      </c>
      <c r="D190" s="141">
        <v>0.30263173402161486</v>
      </c>
      <c r="E190" s="141">
        <v>0.31085823673295759</v>
      </c>
      <c r="F190" s="141">
        <v>0.32398008663606387</v>
      </c>
      <c r="G190" s="141">
        <v>0.32930838351475178</v>
      </c>
      <c r="H190" s="185">
        <v>64265</v>
      </c>
      <c r="I190" s="185">
        <v>31554</v>
      </c>
      <c r="J190" s="186" t="s">
        <v>560</v>
      </c>
      <c r="K190" s="134"/>
    </row>
    <row r="191" spans="1:11" x14ac:dyDescent="0.2">
      <c r="A191" s="139" t="s">
        <v>452</v>
      </c>
      <c r="B191" s="184" t="s">
        <v>453</v>
      </c>
      <c r="C191" s="141"/>
      <c r="D191" s="141"/>
      <c r="E191" s="141"/>
      <c r="F191" s="141"/>
      <c r="G191" s="141"/>
      <c r="H191" s="185">
        <v>0</v>
      </c>
      <c r="I191" s="185">
        <v>0</v>
      </c>
      <c r="J191" s="186" t="s">
        <v>564</v>
      </c>
      <c r="K191" s="134"/>
    </row>
    <row r="192" spans="1:11" x14ac:dyDescent="0.2">
      <c r="A192" s="139" t="s">
        <v>454</v>
      </c>
      <c r="B192" s="184" t="s">
        <v>455</v>
      </c>
      <c r="C192" s="141">
        <v>0.58474758324382381</v>
      </c>
      <c r="D192" s="141">
        <v>0.57576722947860248</v>
      </c>
      <c r="E192" s="141">
        <v>0.58205798183401769</v>
      </c>
      <c r="F192" s="141">
        <v>0.60605759682224425</v>
      </c>
      <c r="G192" s="141">
        <v>0.62267732267732268</v>
      </c>
      <c r="H192" s="185">
        <v>3777</v>
      </c>
      <c r="I192" s="185">
        <v>6233</v>
      </c>
      <c r="J192" s="186" t="s">
        <v>560</v>
      </c>
      <c r="K192" s="134"/>
    </row>
    <row r="193" spans="1:11" x14ac:dyDescent="0.2">
      <c r="A193" s="139" t="s">
        <v>456</v>
      </c>
      <c r="B193" s="184" t="s">
        <v>457</v>
      </c>
      <c r="C193" s="141">
        <v>8.6959542391329525E-2</v>
      </c>
      <c r="D193" s="141">
        <v>9.2477726401263116E-2</v>
      </c>
      <c r="E193" s="141">
        <v>8.7321351234300557E-2</v>
      </c>
      <c r="F193" s="141">
        <v>8.201052278070077E-2</v>
      </c>
      <c r="G193" s="141">
        <v>8.0064034595313832E-2</v>
      </c>
      <c r="H193" s="185">
        <v>44248</v>
      </c>
      <c r="I193" s="185">
        <v>3851</v>
      </c>
      <c r="J193" s="186" t="s">
        <v>561</v>
      </c>
      <c r="K193" s="134"/>
    </row>
    <row r="194" spans="1:11" x14ac:dyDescent="0.2">
      <c r="A194" s="139" t="s">
        <v>458</v>
      </c>
      <c r="B194" s="184" t="s">
        <v>459</v>
      </c>
      <c r="C194" s="141">
        <v>0</v>
      </c>
      <c r="D194" s="141">
        <v>0</v>
      </c>
      <c r="E194" s="141">
        <v>0</v>
      </c>
      <c r="F194" s="141">
        <v>0</v>
      </c>
      <c r="G194" s="141">
        <v>0</v>
      </c>
      <c r="H194" s="185">
        <v>2515</v>
      </c>
      <c r="I194" s="185">
        <v>0</v>
      </c>
      <c r="J194" s="186" t="s">
        <v>560</v>
      </c>
      <c r="K194" s="134"/>
    </row>
    <row r="195" spans="1:11" x14ac:dyDescent="0.2">
      <c r="A195" s="139" t="s">
        <v>460</v>
      </c>
      <c r="B195" s="184" t="s">
        <v>461</v>
      </c>
      <c r="C195" s="141">
        <v>0.77470859907631406</v>
      </c>
      <c r="D195" s="141">
        <v>0.77663952368444089</v>
      </c>
      <c r="E195" s="141">
        <v>0.7440851108876303</v>
      </c>
      <c r="F195" s="141">
        <v>0.76669751009421261</v>
      </c>
      <c r="G195" s="141">
        <v>0.78035820622051211</v>
      </c>
      <c r="H195" s="185">
        <v>4795</v>
      </c>
      <c r="I195" s="185">
        <v>17036</v>
      </c>
      <c r="J195" s="186" t="s">
        <v>562</v>
      </c>
      <c r="K195" s="134"/>
    </row>
    <row r="196" spans="1:11" x14ac:dyDescent="0.2">
      <c r="A196" s="139" t="s">
        <v>462</v>
      </c>
      <c r="B196" s="184" t="s">
        <v>463</v>
      </c>
      <c r="C196" s="141">
        <v>0.65998071359691413</v>
      </c>
      <c r="D196" s="141">
        <v>0.68005987183684924</v>
      </c>
      <c r="E196" s="141">
        <v>0.68927813163481955</v>
      </c>
      <c r="F196" s="141">
        <v>0.7135987176061982</v>
      </c>
      <c r="G196" s="141">
        <v>0.72572125152377087</v>
      </c>
      <c r="H196" s="185">
        <v>6075</v>
      </c>
      <c r="I196" s="185">
        <v>16074</v>
      </c>
      <c r="J196" s="186" t="s">
        <v>561</v>
      </c>
      <c r="K196" s="134"/>
    </row>
    <row r="197" spans="1:11" x14ac:dyDescent="0.2">
      <c r="A197" s="139" t="s">
        <v>464</v>
      </c>
      <c r="B197" s="184" t="s">
        <v>465</v>
      </c>
      <c r="C197" s="141">
        <v>0.97542647139487682</v>
      </c>
      <c r="D197" s="141">
        <v>0.97555661543130923</v>
      </c>
      <c r="E197" s="141">
        <v>0.97564254981884058</v>
      </c>
      <c r="F197" s="141">
        <v>0.98004863714662072</v>
      </c>
      <c r="G197" s="141">
        <v>0.97984886649874059</v>
      </c>
      <c r="H197" s="185">
        <v>1832</v>
      </c>
      <c r="I197" s="185">
        <v>89081</v>
      </c>
      <c r="J197" s="186" t="s">
        <v>562</v>
      </c>
      <c r="K197" s="134"/>
    </row>
    <row r="198" spans="1:11" x14ac:dyDescent="0.2">
      <c r="A198" s="139" t="s">
        <v>466</v>
      </c>
      <c r="B198" s="184" t="s">
        <v>467</v>
      </c>
      <c r="C198" s="141">
        <v>0</v>
      </c>
      <c r="D198" s="141">
        <v>0</v>
      </c>
      <c r="E198" s="141">
        <v>0</v>
      </c>
      <c r="F198" s="141">
        <v>0</v>
      </c>
      <c r="G198" s="141">
        <v>0</v>
      </c>
      <c r="H198" s="185">
        <v>250</v>
      </c>
      <c r="I198" s="185">
        <v>0</v>
      </c>
      <c r="J198" s="186" t="s">
        <v>560</v>
      </c>
      <c r="K198" s="134"/>
    </row>
    <row r="199" spans="1:11" x14ac:dyDescent="0.2">
      <c r="A199" s="139" t="s">
        <v>468</v>
      </c>
      <c r="B199" s="184" t="s">
        <v>469</v>
      </c>
      <c r="C199" s="141">
        <v>0</v>
      </c>
      <c r="D199" s="141">
        <v>0</v>
      </c>
      <c r="E199" s="141">
        <v>0</v>
      </c>
      <c r="F199" s="141">
        <v>0</v>
      </c>
      <c r="G199" s="141">
        <v>0</v>
      </c>
      <c r="H199" s="185">
        <v>1356</v>
      </c>
      <c r="I199" s="185">
        <v>0</v>
      </c>
      <c r="J199" s="186" t="s">
        <v>560</v>
      </c>
      <c r="K199" s="134"/>
    </row>
    <row r="200" spans="1:11" x14ac:dyDescent="0.2">
      <c r="A200" s="139" t="s">
        <v>470</v>
      </c>
      <c r="B200" s="184" t="s">
        <v>471</v>
      </c>
      <c r="C200" s="141">
        <v>0</v>
      </c>
      <c r="D200" s="141">
        <v>0</v>
      </c>
      <c r="E200" s="141">
        <v>0</v>
      </c>
      <c r="F200" s="141">
        <v>0</v>
      </c>
      <c r="G200" s="141">
        <v>0</v>
      </c>
      <c r="H200" s="185">
        <v>16171</v>
      </c>
      <c r="I200" s="185">
        <v>0</v>
      </c>
      <c r="J200" s="186" t="s">
        <v>560</v>
      </c>
      <c r="K200" s="134"/>
    </row>
    <row r="201" spans="1:11" x14ac:dyDescent="0.2">
      <c r="A201" s="139" t="s">
        <v>472</v>
      </c>
      <c r="B201" s="184" t="s">
        <v>473</v>
      </c>
      <c r="C201" s="141">
        <v>0</v>
      </c>
      <c r="D201" s="141">
        <v>0</v>
      </c>
      <c r="E201" s="141">
        <v>0</v>
      </c>
      <c r="F201" s="141">
        <v>0</v>
      </c>
      <c r="G201" s="141">
        <v>0</v>
      </c>
      <c r="H201" s="185">
        <v>1737</v>
      </c>
      <c r="I201" s="185">
        <v>0</v>
      </c>
      <c r="J201" s="186" t="s">
        <v>560</v>
      </c>
      <c r="K201" s="134"/>
    </row>
    <row r="202" spans="1:11" x14ac:dyDescent="0.2">
      <c r="A202" s="139" t="s">
        <v>474</v>
      </c>
      <c r="B202" s="184" t="s">
        <v>475</v>
      </c>
      <c r="C202" s="141">
        <v>0.99145411517223248</v>
      </c>
      <c r="D202" s="141">
        <v>0.99123434704830049</v>
      </c>
      <c r="E202" s="141">
        <v>0.99397315313669987</v>
      </c>
      <c r="F202" s="141">
        <v>0.99390030498475079</v>
      </c>
      <c r="G202" s="141">
        <v>0.99505588245534626</v>
      </c>
      <c r="H202" s="185">
        <v>142</v>
      </c>
      <c r="I202" s="185">
        <v>28579</v>
      </c>
      <c r="J202" s="186" t="s">
        <v>560</v>
      </c>
      <c r="K202" s="134"/>
    </row>
    <row r="203" spans="1:11" x14ac:dyDescent="0.2">
      <c r="A203" s="139" t="s">
        <v>476</v>
      </c>
      <c r="B203" s="184" t="s">
        <v>477</v>
      </c>
      <c r="C203" s="141">
        <v>1</v>
      </c>
      <c r="D203" s="141">
        <v>1</v>
      </c>
      <c r="E203" s="141">
        <v>1</v>
      </c>
      <c r="F203" s="141">
        <v>1</v>
      </c>
      <c r="G203" s="141">
        <v>1</v>
      </c>
      <c r="H203" s="185">
        <v>0</v>
      </c>
      <c r="I203" s="185">
        <v>31171</v>
      </c>
      <c r="J203" s="186" t="s">
        <v>564</v>
      </c>
      <c r="K203" s="134"/>
    </row>
    <row r="204" spans="1:11" x14ac:dyDescent="0.2">
      <c r="A204" s="139" t="s">
        <v>478</v>
      </c>
      <c r="B204" s="184" t="s">
        <v>479</v>
      </c>
      <c r="C204" s="141">
        <v>0</v>
      </c>
      <c r="D204" s="141">
        <v>0</v>
      </c>
      <c r="E204" s="141">
        <v>0</v>
      </c>
      <c r="F204" s="141">
        <v>0</v>
      </c>
      <c r="G204" s="141">
        <v>0</v>
      </c>
      <c r="H204" s="185">
        <v>33267</v>
      </c>
      <c r="I204" s="185">
        <v>0</v>
      </c>
      <c r="J204" s="186" t="s">
        <v>560</v>
      </c>
      <c r="K204" s="134"/>
    </row>
    <row r="205" spans="1:11" x14ac:dyDescent="0.2">
      <c r="A205" s="139" t="s">
        <v>480</v>
      </c>
      <c r="B205" s="184" t="s">
        <v>481</v>
      </c>
      <c r="C205" s="141">
        <v>0.12496864286311564</v>
      </c>
      <c r="D205" s="141">
        <v>0.14086277326390448</v>
      </c>
      <c r="E205" s="141">
        <v>0.15362831858407081</v>
      </c>
      <c r="F205" s="141">
        <v>0.16576487948844074</v>
      </c>
      <c r="G205" s="141">
        <v>0.17466383581033262</v>
      </c>
      <c r="H205" s="185">
        <v>17493</v>
      </c>
      <c r="I205" s="185">
        <v>3702</v>
      </c>
      <c r="J205" s="186" t="s">
        <v>561</v>
      </c>
      <c r="K205" s="134"/>
    </row>
    <row r="206" spans="1:11" x14ac:dyDescent="0.2">
      <c r="A206" s="139" t="s">
        <v>482</v>
      </c>
      <c r="B206" s="184" t="s">
        <v>483</v>
      </c>
      <c r="C206" s="141">
        <v>0</v>
      </c>
      <c r="D206" s="141">
        <v>0</v>
      </c>
      <c r="E206" s="141">
        <v>0</v>
      </c>
      <c r="F206" s="141">
        <v>0</v>
      </c>
      <c r="G206" s="141">
        <v>0</v>
      </c>
      <c r="H206" s="185">
        <v>5532</v>
      </c>
      <c r="I206" s="185">
        <v>0</v>
      </c>
      <c r="J206" s="186" t="s">
        <v>560</v>
      </c>
      <c r="K206" s="134"/>
    </row>
    <row r="207" spans="1:11" x14ac:dyDescent="0.2">
      <c r="A207" s="139" t="s">
        <v>484</v>
      </c>
      <c r="B207" s="184" t="s">
        <v>485</v>
      </c>
      <c r="C207" s="141">
        <v>0.68318999218139176</v>
      </c>
      <c r="D207" s="141">
        <v>0.74605166051660521</v>
      </c>
      <c r="E207" s="141">
        <v>0.7604762783828688</v>
      </c>
      <c r="F207" s="141">
        <v>0.8245704356779715</v>
      </c>
      <c r="G207" s="141">
        <v>0.85585328229446378</v>
      </c>
      <c r="H207" s="185">
        <v>2523</v>
      </c>
      <c r="I207" s="185">
        <v>14980</v>
      </c>
      <c r="J207" s="186" t="s">
        <v>560</v>
      </c>
      <c r="K207" s="134"/>
    </row>
    <row r="208" spans="1:11" ht="22.5" x14ac:dyDescent="0.2">
      <c r="A208" s="139" t="s">
        <v>486</v>
      </c>
      <c r="B208" s="184" t="s">
        <v>487</v>
      </c>
      <c r="C208" s="141">
        <v>0.33803110428009481</v>
      </c>
      <c r="D208" s="141">
        <v>0.39562915989728004</v>
      </c>
      <c r="E208" s="141">
        <v>0.43189481825212683</v>
      </c>
      <c r="F208" s="141">
        <v>0.49516531076231957</v>
      </c>
      <c r="G208" s="141">
        <v>0.51813977537126932</v>
      </c>
      <c r="H208" s="185">
        <v>16775</v>
      </c>
      <c r="I208" s="185">
        <v>18038</v>
      </c>
      <c r="J208" s="186" t="s">
        <v>560</v>
      </c>
      <c r="K208" s="134"/>
    </row>
    <row r="209" spans="1:11" x14ac:dyDescent="0.2">
      <c r="A209" s="139" t="s">
        <v>488</v>
      </c>
      <c r="B209" s="184" t="s">
        <v>489</v>
      </c>
      <c r="C209" s="141">
        <v>0.71007206301323944</v>
      </c>
      <c r="D209" s="141">
        <v>0.72638893528881165</v>
      </c>
      <c r="E209" s="141">
        <v>0.73810378524989029</v>
      </c>
      <c r="F209" s="141">
        <v>0.76226107067546423</v>
      </c>
      <c r="G209" s="141">
        <v>0.77101252963088385</v>
      </c>
      <c r="H209" s="185">
        <v>6762</v>
      </c>
      <c r="I209" s="185">
        <v>22768</v>
      </c>
      <c r="J209" s="186" t="s">
        <v>562</v>
      </c>
      <c r="K209" s="134"/>
    </row>
    <row r="210" spans="1:11" x14ac:dyDescent="0.2">
      <c r="A210" s="139" t="s">
        <v>490</v>
      </c>
      <c r="B210" s="184" t="s">
        <v>491</v>
      </c>
      <c r="C210" s="141">
        <v>0.51398549652212522</v>
      </c>
      <c r="D210" s="141">
        <v>0.52434135166093931</v>
      </c>
      <c r="E210" s="141">
        <v>0.52277845141174428</v>
      </c>
      <c r="F210" s="141">
        <v>0.54799627213420321</v>
      </c>
      <c r="G210" s="141">
        <v>0.54615871008536199</v>
      </c>
      <c r="H210" s="185">
        <v>2871</v>
      </c>
      <c r="I210" s="185">
        <v>3455</v>
      </c>
      <c r="J210" s="186" t="s">
        <v>560</v>
      </c>
      <c r="K210" s="134"/>
    </row>
    <row r="211" spans="1:11" x14ac:dyDescent="0.2">
      <c r="A211" s="139" t="s">
        <v>492</v>
      </c>
      <c r="B211" s="184" t="s">
        <v>493</v>
      </c>
      <c r="C211" s="141">
        <v>0.87899611592470872</v>
      </c>
      <c r="D211" s="141">
        <v>0.89949096716239141</v>
      </c>
      <c r="E211" s="141">
        <v>0.91372997711670478</v>
      </c>
      <c r="F211" s="141">
        <v>0.93412245909766978</v>
      </c>
      <c r="G211" s="141">
        <v>0.944529262086514</v>
      </c>
      <c r="H211" s="185">
        <v>872</v>
      </c>
      <c r="I211" s="185">
        <v>14848</v>
      </c>
      <c r="J211" s="186" t="s">
        <v>560</v>
      </c>
      <c r="K211" s="134"/>
    </row>
    <row r="212" spans="1:11" x14ac:dyDescent="0.2">
      <c r="A212" s="139" t="s">
        <v>494</v>
      </c>
      <c r="B212" s="184" t="s">
        <v>495</v>
      </c>
      <c r="C212" s="141">
        <v>0.93193880736809243</v>
      </c>
      <c r="D212" s="141">
        <v>0.93963927034228323</v>
      </c>
      <c r="E212" s="141">
        <v>0.94456435306145636</v>
      </c>
      <c r="F212" s="141">
        <v>0.94899082568807336</v>
      </c>
      <c r="G212" s="141">
        <v>0.95124282982791586</v>
      </c>
      <c r="H212" s="185">
        <v>510</v>
      </c>
      <c r="I212" s="185">
        <v>9950</v>
      </c>
      <c r="J212" s="186" t="s">
        <v>561</v>
      </c>
      <c r="K212" s="134"/>
    </row>
    <row r="213" spans="1:11" x14ac:dyDescent="0.2">
      <c r="A213" s="139" t="s">
        <v>496</v>
      </c>
      <c r="B213" s="184" t="s">
        <v>497</v>
      </c>
      <c r="C213" s="141">
        <v>0.92699195906432752</v>
      </c>
      <c r="D213" s="141">
        <v>0.92948264732101693</v>
      </c>
      <c r="E213" s="141">
        <v>0.93686548223350252</v>
      </c>
      <c r="F213" s="141">
        <v>0.94790155372075235</v>
      </c>
      <c r="G213" s="141">
        <v>0.94587568565263735</v>
      </c>
      <c r="H213" s="185">
        <v>2082</v>
      </c>
      <c r="I213" s="185">
        <v>36385</v>
      </c>
      <c r="J213" s="186" t="s">
        <v>562</v>
      </c>
      <c r="K213" s="134"/>
    </row>
    <row r="214" spans="1:11" x14ac:dyDescent="0.2">
      <c r="A214" s="139" t="s">
        <v>498</v>
      </c>
      <c r="B214" s="184" t="s">
        <v>499</v>
      </c>
      <c r="C214" s="141">
        <v>0</v>
      </c>
      <c r="D214" s="141">
        <v>0</v>
      </c>
      <c r="E214" s="141">
        <v>0</v>
      </c>
      <c r="F214" s="141">
        <v>0</v>
      </c>
      <c r="G214" s="141">
        <v>0</v>
      </c>
      <c r="H214" s="185">
        <v>845</v>
      </c>
      <c r="I214" s="185">
        <v>0</v>
      </c>
      <c r="J214" s="186" t="s">
        <v>560</v>
      </c>
      <c r="K214" s="134"/>
    </row>
    <row r="215" spans="1:11" x14ac:dyDescent="0.2">
      <c r="A215" s="139" t="s">
        <v>500</v>
      </c>
      <c r="B215" s="184" t="s">
        <v>501</v>
      </c>
      <c r="C215" s="141">
        <v>0</v>
      </c>
      <c r="D215" s="141">
        <v>0</v>
      </c>
      <c r="E215" s="141">
        <v>0</v>
      </c>
      <c r="F215" s="141">
        <v>0</v>
      </c>
      <c r="G215" s="141">
        <v>0</v>
      </c>
      <c r="H215" s="185">
        <v>6207</v>
      </c>
      <c r="I215" s="185">
        <v>0</v>
      </c>
      <c r="J215" s="186" t="s">
        <v>560</v>
      </c>
      <c r="K215" s="134"/>
    </row>
    <row r="216" spans="1:11" x14ac:dyDescent="0.2">
      <c r="A216" s="139" t="s">
        <v>502</v>
      </c>
      <c r="B216" s="184" t="s">
        <v>503</v>
      </c>
      <c r="C216" s="141">
        <v>0</v>
      </c>
      <c r="D216" s="141">
        <v>0</v>
      </c>
      <c r="E216" s="141">
        <v>0</v>
      </c>
      <c r="F216" s="141">
        <v>0</v>
      </c>
      <c r="G216" s="141">
        <v>0</v>
      </c>
      <c r="H216" s="185">
        <v>7256</v>
      </c>
      <c r="I216" s="185">
        <v>0</v>
      </c>
      <c r="J216" s="186" t="s">
        <v>560</v>
      </c>
      <c r="K216" s="134"/>
    </row>
    <row r="217" spans="1:11" x14ac:dyDescent="0.2">
      <c r="A217" s="139" t="s">
        <v>504</v>
      </c>
      <c r="B217" s="184" t="s">
        <v>505</v>
      </c>
      <c r="C217" s="141">
        <v>1</v>
      </c>
      <c r="D217" s="141">
        <v>1</v>
      </c>
      <c r="E217" s="141">
        <v>1</v>
      </c>
      <c r="F217" s="141">
        <v>1</v>
      </c>
      <c r="G217" s="141">
        <v>1</v>
      </c>
      <c r="H217" s="185">
        <v>0</v>
      </c>
      <c r="I217" s="185">
        <v>67935</v>
      </c>
      <c r="J217" s="186" t="s">
        <v>560</v>
      </c>
      <c r="K217" s="134"/>
    </row>
    <row r="218" spans="1:11" x14ac:dyDescent="0.2">
      <c r="A218" s="139" t="s">
        <v>506</v>
      </c>
      <c r="B218" s="184" t="s">
        <v>507</v>
      </c>
      <c r="C218" s="141">
        <v>0.63731343283582087</v>
      </c>
      <c r="D218" s="141">
        <v>0.65929791738466836</v>
      </c>
      <c r="E218" s="141">
        <v>0.68409037235298753</v>
      </c>
      <c r="F218" s="141">
        <v>0.70793480755987448</v>
      </c>
      <c r="G218" s="141">
        <v>0.72338175151600626</v>
      </c>
      <c r="H218" s="185">
        <v>3923</v>
      </c>
      <c r="I218" s="185">
        <v>10259</v>
      </c>
      <c r="J218" s="186" t="s">
        <v>560</v>
      </c>
      <c r="K218" s="134"/>
    </row>
    <row r="219" spans="1:11" x14ac:dyDescent="0.2">
      <c r="A219" s="139" t="s">
        <v>508</v>
      </c>
      <c r="B219" s="184" t="s">
        <v>509</v>
      </c>
      <c r="C219" s="141">
        <v>0</v>
      </c>
      <c r="D219" s="141">
        <v>0</v>
      </c>
      <c r="E219" s="141">
        <v>0</v>
      </c>
      <c r="F219" s="141">
        <v>0</v>
      </c>
      <c r="G219" s="141">
        <v>0</v>
      </c>
      <c r="H219" s="185">
        <v>5232</v>
      </c>
      <c r="I219" s="185">
        <v>0</v>
      </c>
      <c r="J219" s="186" t="s">
        <v>560</v>
      </c>
      <c r="K219" s="134"/>
    </row>
    <row r="220" spans="1:11" x14ac:dyDescent="0.2">
      <c r="A220" s="139" t="s">
        <v>510</v>
      </c>
      <c r="B220" s="184" t="s">
        <v>511</v>
      </c>
      <c r="C220" s="141">
        <v>0.5869191049913941</v>
      </c>
      <c r="D220" s="141">
        <v>0.64556090846524428</v>
      </c>
      <c r="E220" s="141">
        <v>0.67957192319798554</v>
      </c>
      <c r="F220" s="141">
        <v>0.70108415074858033</v>
      </c>
      <c r="G220" s="141">
        <v>0.73796646836127633</v>
      </c>
      <c r="H220" s="185">
        <v>969</v>
      </c>
      <c r="I220" s="185">
        <v>2729</v>
      </c>
      <c r="J220" s="186" t="s">
        <v>560</v>
      </c>
      <c r="K220" s="134"/>
    </row>
    <row r="221" spans="1:11" x14ac:dyDescent="0.2">
      <c r="A221" s="139" t="s">
        <v>512</v>
      </c>
      <c r="B221" s="184" t="s">
        <v>513</v>
      </c>
      <c r="C221" s="141">
        <v>0.95020542317173373</v>
      </c>
      <c r="D221" s="141">
        <v>0.95210864903502501</v>
      </c>
      <c r="E221" s="141">
        <v>0.95523329129886503</v>
      </c>
      <c r="F221" s="141">
        <v>0.96087610767430198</v>
      </c>
      <c r="G221" s="141">
        <v>0.96078758551643584</v>
      </c>
      <c r="H221" s="185">
        <v>235</v>
      </c>
      <c r="I221" s="185">
        <v>5758</v>
      </c>
      <c r="J221" s="186" t="s">
        <v>563</v>
      </c>
      <c r="K221" s="134"/>
    </row>
    <row r="222" spans="1:11" x14ac:dyDescent="0.2">
      <c r="A222" s="139" t="s">
        <v>514</v>
      </c>
      <c r="B222" s="184" t="s">
        <v>515</v>
      </c>
      <c r="C222" s="141"/>
      <c r="D222" s="141"/>
      <c r="E222" s="141"/>
      <c r="F222" s="141"/>
      <c r="G222" s="141"/>
      <c r="H222" s="185">
        <v>0</v>
      </c>
      <c r="I222" s="185">
        <v>0</v>
      </c>
      <c r="J222" s="186" t="s">
        <v>564</v>
      </c>
      <c r="K222" s="134"/>
    </row>
    <row r="223" spans="1:11" x14ac:dyDescent="0.2">
      <c r="A223" s="139" t="s">
        <v>516</v>
      </c>
      <c r="B223" s="184" t="s">
        <v>517</v>
      </c>
      <c r="C223" s="141">
        <v>0</v>
      </c>
      <c r="D223" s="141">
        <v>0</v>
      </c>
      <c r="E223" s="141">
        <v>0</v>
      </c>
      <c r="F223" s="141">
        <v>0</v>
      </c>
      <c r="G223" s="141">
        <v>0</v>
      </c>
      <c r="H223" s="185">
        <v>281</v>
      </c>
      <c r="I223" s="185">
        <v>0</v>
      </c>
      <c r="J223" s="186" t="s">
        <v>560</v>
      </c>
      <c r="K223" s="134"/>
    </row>
    <row r="224" spans="1:11" x14ac:dyDescent="0.2">
      <c r="A224" s="139" t="s">
        <v>518</v>
      </c>
      <c r="B224" s="184" t="s">
        <v>519</v>
      </c>
      <c r="C224" s="141">
        <v>0.50566801619433199</v>
      </c>
      <c r="D224" s="141">
        <v>0.50845709570957098</v>
      </c>
      <c r="E224" s="141">
        <v>0.52646669607410679</v>
      </c>
      <c r="F224" s="141">
        <v>0.53851118760757311</v>
      </c>
      <c r="G224" s="141">
        <v>0.53153153153153154</v>
      </c>
      <c r="H224" s="185">
        <v>1924</v>
      </c>
      <c r="I224" s="185">
        <v>2183</v>
      </c>
      <c r="J224" s="186" t="s">
        <v>560</v>
      </c>
      <c r="K224" s="134"/>
    </row>
    <row r="225" spans="1:11" x14ac:dyDescent="0.2">
      <c r="A225" s="139" t="s">
        <v>520</v>
      </c>
      <c r="B225" s="184" t="s">
        <v>521</v>
      </c>
      <c r="C225" s="141">
        <v>0</v>
      </c>
      <c r="D225" s="141">
        <v>0</v>
      </c>
      <c r="E225" s="141">
        <v>0</v>
      </c>
      <c r="F225" s="141">
        <v>0</v>
      </c>
      <c r="G225" s="141">
        <v>0</v>
      </c>
      <c r="H225" s="185">
        <v>1019</v>
      </c>
      <c r="I225" s="185">
        <v>0</v>
      </c>
      <c r="J225" s="186" t="s">
        <v>560</v>
      </c>
      <c r="K225" s="134"/>
    </row>
    <row r="226" spans="1:11" x14ac:dyDescent="0.2">
      <c r="A226" s="139" t="s">
        <v>522</v>
      </c>
      <c r="B226" s="184" t="s">
        <v>523</v>
      </c>
      <c r="C226" s="141">
        <v>0</v>
      </c>
      <c r="D226" s="141">
        <v>0</v>
      </c>
      <c r="E226" s="141">
        <v>0</v>
      </c>
      <c r="F226" s="141">
        <v>0</v>
      </c>
      <c r="G226" s="141">
        <v>0</v>
      </c>
      <c r="H226" s="185">
        <v>4379</v>
      </c>
      <c r="I226" s="185">
        <v>0</v>
      </c>
      <c r="J226" s="186" t="s">
        <v>560</v>
      </c>
      <c r="K226" s="134"/>
    </row>
    <row r="227" spans="1:11" x14ac:dyDescent="0.2">
      <c r="A227" s="139" t="s">
        <v>524</v>
      </c>
      <c r="B227" s="184" t="s">
        <v>525</v>
      </c>
      <c r="C227" s="141">
        <v>0.55511420059582917</v>
      </c>
      <c r="D227" s="141">
        <v>0.55833665735939375</v>
      </c>
      <c r="E227" s="141">
        <v>0.57808158274980548</v>
      </c>
      <c r="F227" s="141">
        <v>0.59333478544979312</v>
      </c>
      <c r="G227" s="141">
        <v>0.59962206212353841</v>
      </c>
      <c r="H227" s="185">
        <v>3390</v>
      </c>
      <c r="I227" s="185">
        <v>5077</v>
      </c>
      <c r="J227" s="186" t="s">
        <v>560</v>
      </c>
      <c r="K227" s="134"/>
    </row>
    <row r="228" spans="1:11" x14ac:dyDescent="0.2">
      <c r="A228" s="139" t="s">
        <v>526</v>
      </c>
      <c r="B228" s="184" t="s">
        <v>527</v>
      </c>
      <c r="C228" s="141">
        <v>0.54193548387096779</v>
      </c>
      <c r="D228" s="141">
        <v>0.62238219895287961</v>
      </c>
      <c r="E228" s="141">
        <v>0.67869071476285903</v>
      </c>
      <c r="F228" s="141">
        <v>0.60480530240265118</v>
      </c>
      <c r="G228" s="141">
        <v>0.64205607476635518</v>
      </c>
      <c r="H228" s="185">
        <v>383</v>
      </c>
      <c r="I228" s="185">
        <v>687</v>
      </c>
      <c r="J228" s="186" t="s">
        <v>560</v>
      </c>
      <c r="K228" s="134"/>
    </row>
    <row r="229" spans="1:11" x14ac:dyDescent="0.2">
      <c r="A229" s="139" t="s">
        <v>528</v>
      </c>
      <c r="B229" s="184" t="s">
        <v>529</v>
      </c>
      <c r="C229" s="141">
        <v>0</v>
      </c>
      <c r="D229" s="141">
        <v>0</v>
      </c>
      <c r="E229" s="141">
        <v>0</v>
      </c>
      <c r="F229" s="141">
        <v>0</v>
      </c>
      <c r="G229" s="141">
        <v>0</v>
      </c>
      <c r="H229" s="185">
        <v>2369</v>
      </c>
      <c r="I229" s="185">
        <v>0</v>
      </c>
      <c r="J229" s="186" t="s">
        <v>560</v>
      </c>
      <c r="K229" s="134"/>
    </row>
    <row r="230" spans="1:11" x14ac:dyDescent="0.2">
      <c r="A230" s="139" t="s">
        <v>530</v>
      </c>
      <c r="B230" s="184" t="s">
        <v>531</v>
      </c>
      <c r="C230" s="141">
        <v>0.74519025224454893</v>
      </c>
      <c r="D230" s="141">
        <v>0.78743511247171571</v>
      </c>
      <c r="E230" s="141">
        <v>0.81053181758787407</v>
      </c>
      <c r="F230" s="141">
        <v>0.81831983805668018</v>
      </c>
      <c r="G230" s="141">
        <v>0.82854012599287863</v>
      </c>
      <c r="H230" s="185">
        <v>1252</v>
      </c>
      <c r="I230" s="185">
        <v>6050</v>
      </c>
      <c r="J230" s="186" t="s">
        <v>563</v>
      </c>
      <c r="K230" s="134"/>
    </row>
    <row r="231" spans="1:11" x14ac:dyDescent="0.2">
      <c r="A231" s="139" t="s">
        <v>532</v>
      </c>
      <c r="B231" s="184" t="s">
        <v>533</v>
      </c>
      <c r="C231" s="141">
        <v>0.35385526121059641</v>
      </c>
      <c r="D231" s="141">
        <v>0.38485851896447926</v>
      </c>
      <c r="E231" s="141">
        <v>0.39699863574351979</v>
      </c>
      <c r="F231" s="141">
        <v>0.42118780096308184</v>
      </c>
      <c r="G231" s="141">
        <v>0.43753846153846154</v>
      </c>
      <c r="H231" s="185">
        <v>3656</v>
      </c>
      <c r="I231" s="185">
        <v>2844</v>
      </c>
      <c r="J231" s="186" t="s">
        <v>560</v>
      </c>
      <c r="K231" s="134"/>
    </row>
    <row r="232" spans="1:11" x14ac:dyDescent="0.2">
      <c r="A232" s="139" t="s">
        <v>534</v>
      </c>
      <c r="B232" s="184" t="s">
        <v>535</v>
      </c>
      <c r="C232" s="141">
        <v>0.76653655448887015</v>
      </c>
      <c r="D232" s="141">
        <v>0.79163179916317994</v>
      </c>
      <c r="E232" s="141">
        <v>0.82645642526673591</v>
      </c>
      <c r="F232" s="141">
        <v>0.82960586617781851</v>
      </c>
      <c r="G232" s="141">
        <v>0.84076029567053856</v>
      </c>
      <c r="H232" s="185">
        <v>1508</v>
      </c>
      <c r="I232" s="185">
        <v>7962</v>
      </c>
      <c r="J232" s="186" t="s">
        <v>561</v>
      </c>
      <c r="K232" s="134"/>
    </row>
    <row r="233" spans="1:11" x14ac:dyDescent="0.2">
      <c r="A233" s="139" t="s">
        <v>536</v>
      </c>
      <c r="B233" s="184" t="s">
        <v>537</v>
      </c>
      <c r="C233" s="141">
        <v>0.42018072289156627</v>
      </c>
      <c r="D233" s="141">
        <v>0.46039603960396042</v>
      </c>
      <c r="E233" s="141">
        <v>0.41717259323503902</v>
      </c>
      <c r="F233" s="141">
        <v>0.41058655221745349</v>
      </c>
      <c r="G233" s="141">
        <v>0.43820224719101125</v>
      </c>
      <c r="H233" s="185">
        <v>700</v>
      </c>
      <c r="I233" s="185">
        <v>546</v>
      </c>
      <c r="J233" s="186" t="s">
        <v>564</v>
      </c>
      <c r="K233" s="134"/>
    </row>
    <row r="234" spans="1:11" x14ac:dyDescent="0.2">
      <c r="A234" s="139" t="s">
        <v>538</v>
      </c>
      <c r="B234" s="184" t="s">
        <v>539</v>
      </c>
      <c r="C234" s="141">
        <v>0</v>
      </c>
      <c r="D234" s="141">
        <v>0</v>
      </c>
      <c r="E234" s="141">
        <v>0</v>
      </c>
      <c r="F234" s="141">
        <v>0</v>
      </c>
      <c r="G234" s="141">
        <v>0</v>
      </c>
      <c r="H234" s="185">
        <v>350</v>
      </c>
      <c r="I234" s="185">
        <v>0</v>
      </c>
      <c r="J234" s="186" t="s">
        <v>560</v>
      </c>
      <c r="K234" s="134"/>
    </row>
    <row r="235" spans="1:11" x14ac:dyDescent="0.2">
      <c r="A235" s="139" t="s">
        <v>540</v>
      </c>
      <c r="B235" s="184" t="s">
        <v>541</v>
      </c>
      <c r="C235" s="141">
        <v>0.65897916178880822</v>
      </c>
      <c r="D235" s="141">
        <v>0.69613832853025936</v>
      </c>
      <c r="E235" s="141">
        <v>0.67435078461324816</v>
      </c>
      <c r="F235" s="141">
        <v>0.6734872114784779</v>
      </c>
      <c r="G235" s="141">
        <v>0.68107247796278159</v>
      </c>
      <c r="H235" s="185">
        <v>2605</v>
      </c>
      <c r="I235" s="185">
        <v>5563</v>
      </c>
      <c r="J235" s="186" t="s">
        <v>560</v>
      </c>
      <c r="K235" s="134"/>
    </row>
    <row r="236" spans="1:11" ht="22.5" x14ac:dyDescent="0.2">
      <c r="A236" s="139" t="s">
        <v>542</v>
      </c>
      <c r="B236" s="184" t="s">
        <v>543</v>
      </c>
      <c r="C236" s="141"/>
      <c r="D236" s="141"/>
      <c r="E236" s="141"/>
      <c r="F236" s="141"/>
      <c r="G236" s="141"/>
      <c r="H236" s="185">
        <v>0</v>
      </c>
      <c r="I236" s="185">
        <v>0</v>
      </c>
      <c r="J236" s="186" t="s">
        <v>564</v>
      </c>
      <c r="K236" s="134"/>
    </row>
    <row r="237" spans="1:11" x14ac:dyDescent="0.2">
      <c r="A237" s="139" t="s">
        <v>544</v>
      </c>
      <c r="B237" s="184" t="s">
        <v>545</v>
      </c>
      <c r="C237" s="141">
        <v>0</v>
      </c>
      <c r="D237" s="141">
        <v>0</v>
      </c>
      <c r="E237" s="141">
        <v>0</v>
      </c>
      <c r="F237" s="141">
        <v>0</v>
      </c>
      <c r="G237" s="141">
        <v>0</v>
      </c>
      <c r="H237" s="185">
        <v>199</v>
      </c>
      <c r="I237" s="185">
        <v>0</v>
      </c>
      <c r="J237" s="186" t="s">
        <v>560</v>
      </c>
      <c r="K237" s="134"/>
    </row>
    <row r="238" spans="1:11" x14ac:dyDescent="0.2">
      <c r="A238" s="139" t="s">
        <v>546</v>
      </c>
      <c r="B238" s="184" t="s">
        <v>547</v>
      </c>
      <c r="C238" s="141">
        <v>0</v>
      </c>
      <c r="D238" s="141">
        <v>0</v>
      </c>
      <c r="E238" s="141">
        <v>0</v>
      </c>
      <c r="F238" s="141">
        <v>0</v>
      </c>
      <c r="G238" s="141">
        <v>0</v>
      </c>
      <c r="H238" s="185">
        <v>1116</v>
      </c>
      <c r="I238" s="185">
        <v>0</v>
      </c>
      <c r="J238" s="186" t="s">
        <v>560</v>
      </c>
      <c r="K238" s="134"/>
    </row>
    <row r="239" spans="1:11" x14ac:dyDescent="0.2">
      <c r="A239" s="139" t="s">
        <v>548</v>
      </c>
      <c r="B239" s="184" t="s">
        <v>549</v>
      </c>
      <c r="C239" s="141">
        <v>0</v>
      </c>
      <c r="D239" s="141"/>
      <c r="E239" s="141"/>
      <c r="F239" s="141"/>
      <c r="G239" s="141"/>
      <c r="H239" s="185">
        <v>26</v>
      </c>
      <c r="I239" s="185">
        <v>0</v>
      </c>
      <c r="J239" s="186" t="s">
        <v>560</v>
      </c>
      <c r="K239" s="134"/>
    </row>
    <row r="240" spans="1:11" x14ac:dyDescent="0.2">
      <c r="A240" s="139" t="s">
        <v>550</v>
      </c>
      <c r="B240" s="184" t="s">
        <v>551</v>
      </c>
      <c r="C240" s="141"/>
      <c r="D240" s="141"/>
      <c r="E240" s="141"/>
      <c r="F240" s="141"/>
      <c r="G240" s="141"/>
      <c r="H240" s="185">
        <v>6</v>
      </c>
      <c r="I240" s="185">
        <v>0</v>
      </c>
      <c r="J240" s="186" t="s">
        <v>560</v>
      </c>
      <c r="K240" s="134"/>
    </row>
    <row r="241" spans="1:11" x14ac:dyDescent="0.2">
      <c r="A241" s="139" t="s">
        <v>552</v>
      </c>
      <c r="B241" s="184" t="s">
        <v>553</v>
      </c>
      <c r="C241" s="141"/>
      <c r="D241" s="141"/>
      <c r="E241" s="141"/>
      <c r="F241" s="141"/>
      <c r="G241" s="141"/>
      <c r="H241" s="185">
        <v>2</v>
      </c>
      <c r="I241" s="185">
        <v>0</v>
      </c>
      <c r="J241" s="186" t="s">
        <v>560</v>
      </c>
      <c r="K241" s="134"/>
    </row>
    <row r="242" spans="1:11" x14ac:dyDescent="0.2">
      <c r="A242" s="139" t="s">
        <v>554</v>
      </c>
      <c r="B242" s="184" t="s">
        <v>555</v>
      </c>
      <c r="C242" s="141"/>
      <c r="D242" s="141"/>
      <c r="E242" s="141"/>
      <c r="F242" s="141"/>
      <c r="G242" s="141"/>
      <c r="H242" s="185">
        <v>1</v>
      </c>
      <c r="I242" s="185">
        <v>0</v>
      </c>
      <c r="J242" s="186" t="s">
        <v>560</v>
      </c>
      <c r="K242" s="134"/>
    </row>
    <row r="243" spans="1:11" x14ac:dyDescent="0.2">
      <c r="A243" s="143" t="s">
        <v>556</v>
      </c>
      <c r="B243" s="189" t="s">
        <v>557</v>
      </c>
      <c r="C243" s="145">
        <v>0</v>
      </c>
      <c r="D243" s="145">
        <v>0</v>
      </c>
      <c r="E243" s="145">
        <v>0</v>
      </c>
      <c r="F243" s="145">
        <v>0</v>
      </c>
      <c r="G243" s="145">
        <v>0</v>
      </c>
      <c r="H243" s="187">
        <v>278</v>
      </c>
      <c r="I243" s="187">
        <v>0</v>
      </c>
      <c r="J243" s="188" t="s">
        <v>560</v>
      </c>
      <c r="K243" s="134"/>
    </row>
  </sheetData>
  <autoFilter ref="A4:J235" xr:uid="{00000000-0009-0000-0000-000007000000}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K43"/>
  <sheetViews>
    <sheetView zoomScaleNormal="100" workbookViewId="0">
      <selection activeCell="E21" sqref="E21"/>
    </sheetView>
  </sheetViews>
  <sheetFormatPr baseColWidth="10" defaultColWidth="11.42578125" defaultRowHeight="11.25" x14ac:dyDescent="0.2"/>
  <cols>
    <col min="1" max="1" width="34.7109375" style="56" customWidth="1"/>
    <col min="2" max="6" width="12.7109375" style="54" customWidth="1"/>
    <col min="7" max="16384" width="11.42578125" style="54"/>
  </cols>
  <sheetData>
    <row r="1" spans="1:11" ht="13.5" customHeight="1" x14ac:dyDescent="0.2">
      <c r="A1" s="49" t="s">
        <v>70</v>
      </c>
      <c r="B1" s="49"/>
      <c r="C1" s="49"/>
    </row>
    <row r="2" spans="1:11" ht="13.5" customHeight="1" x14ac:dyDescent="0.2">
      <c r="A2" s="54"/>
      <c r="B2" s="49"/>
      <c r="C2" s="49"/>
    </row>
    <row r="3" spans="1:11" ht="13.5" customHeight="1" x14ac:dyDescent="0.2">
      <c r="A3" s="54"/>
      <c r="B3" s="55"/>
    </row>
    <row r="4" spans="1:11" ht="16.5" customHeight="1" x14ac:dyDescent="0.2">
      <c r="A4" s="1" t="s">
        <v>95</v>
      </c>
      <c r="B4" s="85">
        <v>2018</v>
      </c>
      <c r="C4" s="85">
        <v>2019</v>
      </c>
      <c r="D4" s="85">
        <v>2020</v>
      </c>
      <c r="E4" s="85">
        <v>2021</v>
      </c>
      <c r="F4" s="85">
        <v>2022</v>
      </c>
    </row>
    <row r="5" spans="1:11" ht="16.5" customHeight="1" x14ac:dyDescent="0.2">
      <c r="A5" s="6" t="s">
        <v>60</v>
      </c>
      <c r="B5" s="7">
        <v>0.1759900827349902</v>
      </c>
      <c r="C5" s="7">
        <v>0.17477956110899093</v>
      </c>
      <c r="D5" s="7">
        <v>0.20461494430638069</v>
      </c>
      <c r="E5" s="7">
        <v>0.17814677154850586</v>
      </c>
      <c r="F5" s="7">
        <v>0.1776568012676468</v>
      </c>
    </row>
    <row r="6" spans="1:11" ht="16.5" customHeight="1" x14ac:dyDescent="0.2">
      <c r="A6" s="8" t="s">
        <v>61</v>
      </c>
      <c r="B6" s="9">
        <v>0.23521625725074941</v>
      </c>
      <c r="C6" s="9">
        <v>0.2356384972278584</v>
      </c>
      <c r="D6" s="9">
        <v>0.25800694732145701</v>
      </c>
      <c r="E6" s="9">
        <v>0.23368618700337435</v>
      </c>
      <c r="F6" s="9">
        <v>0.23264542677224265</v>
      </c>
    </row>
    <row r="7" spans="1:11" ht="16.5" customHeight="1" x14ac:dyDescent="0.2">
      <c r="A7" s="8" t="s">
        <v>62</v>
      </c>
      <c r="B7" s="9">
        <v>0.18259020307890114</v>
      </c>
      <c r="C7" s="9">
        <v>0.1819785238472153</v>
      </c>
      <c r="D7" s="9">
        <v>0.21745049923995774</v>
      </c>
      <c r="E7" s="9">
        <v>0.18722740030318039</v>
      </c>
      <c r="F7" s="9">
        <v>0.18601281312575232</v>
      </c>
    </row>
    <row r="8" spans="1:11" ht="16.5" customHeight="1" x14ac:dyDescent="0.2">
      <c r="A8" s="8" t="s">
        <v>577</v>
      </c>
      <c r="B8" s="9">
        <v>0.18164891889634951</v>
      </c>
      <c r="C8" s="9">
        <v>0.1786632122187167</v>
      </c>
      <c r="D8" s="9">
        <v>0.20523310097605058</v>
      </c>
      <c r="E8" s="9">
        <v>0.18316112754982641</v>
      </c>
      <c r="F8" s="9">
        <v>0.18445338599826502</v>
      </c>
    </row>
    <row r="9" spans="1:11" ht="16.5" customHeight="1" x14ac:dyDescent="0.2">
      <c r="A9" s="8" t="s">
        <v>65</v>
      </c>
      <c r="B9" s="9">
        <v>0.51167837359374113</v>
      </c>
      <c r="C9" s="9">
        <v>0.50556144067796616</v>
      </c>
      <c r="D9" s="9">
        <v>0.52921036314129355</v>
      </c>
      <c r="E9" s="9">
        <v>0.5049601720177882</v>
      </c>
      <c r="F9" s="9">
        <v>0.51416964890221495</v>
      </c>
    </row>
    <row r="10" spans="1:11" ht="16.5" customHeight="1" x14ac:dyDescent="0.2">
      <c r="A10" s="8" t="s">
        <v>578</v>
      </c>
      <c r="B10" s="9">
        <v>7.4869766729229709E-2</v>
      </c>
      <c r="C10" s="9">
        <v>7.56516467973328E-2</v>
      </c>
      <c r="D10" s="9">
        <v>9.0652680028900964E-2</v>
      </c>
      <c r="E10" s="9">
        <v>7.8770074588531955E-2</v>
      </c>
      <c r="F10" s="9">
        <v>7.6357795979395848E-2</v>
      </c>
    </row>
    <row r="11" spans="1:11" ht="16.5" customHeight="1" x14ac:dyDescent="0.2">
      <c r="A11" s="8" t="s">
        <v>579</v>
      </c>
      <c r="B11" s="9">
        <v>3.9603960396039604E-2</v>
      </c>
      <c r="C11" s="9">
        <v>4.2105263157894736E-2</v>
      </c>
      <c r="D11" s="9">
        <v>4.86646884272997E-2</v>
      </c>
      <c r="E11" s="9">
        <v>4.4016005820298292E-2</v>
      </c>
      <c r="F11" s="9">
        <v>4.51505016722408E-2</v>
      </c>
    </row>
    <row r="12" spans="1:11" ht="16.5" customHeight="1" x14ac:dyDescent="0.2">
      <c r="A12" s="8" t="s">
        <v>66</v>
      </c>
      <c r="B12" s="9">
        <v>4.5226537216828476E-2</v>
      </c>
      <c r="C12" s="9">
        <v>5.0501002004008019E-2</v>
      </c>
      <c r="D12" s="9">
        <v>6.8938282748505025E-2</v>
      </c>
      <c r="E12" s="9">
        <v>7.3993558776167478E-2</v>
      </c>
      <c r="F12" s="9">
        <v>7.0490227491188717E-2</v>
      </c>
    </row>
    <row r="13" spans="1:11" ht="16.5" customHeight="1" x14ac:dyDescent="0.2">
      <c r="A13" s="6" t="s">
        <v>75</v>
      </c>
      <c r="B13" s="7">
        <v>4.6704254616651279E-2</v>
      </c>
      <c r="C13" s="7">
        <v>4.6712960513194152E-2</v>
      </c>
      <c r="D13" s="7">
        <v>5.3850529579017016E-2</v>
      </c>
      <c r="E13" s="7">
        <v>5.3713367845835219E-2</v>
      </c>
      <c r="F13" s="7">
        <v>5.3730604740604551E-2</v>
      </c>
    </row>
    <row r="14" spans="1:11" ht="16.5" customHeight="1" x14ac:dyDescent="0.2">
      <c r="A14" s="1" t="s">
        <v>59</v>
      </c>
      <c r="B14" s="3">
        <v>9.3607198240534914E-2</v>
      </c>
      <c r="C14" s="3">
        <v>9.3185104657024953E-2</v>
      </c>
      <c r="D14" s="3">
        <v>0.10589427202482057</v>
      </c>
      <c r="E14" s="3">
        <v>9.6252954279573144E-2</v>
      </c>
      <c r="F14" s="3">
        <v>9.6180538307117328E-2</v>
      </c>
    </row>
    <row r="15" spans="1:11" ht="16.5" customHeight="1" x14ac:dyDescent="0.2"/>
    <row r="16" spans="1:11" s="51" customFormat="1" ht="16.5" customHeight="1" x14ac:dyDescent="0.2">
      <c r="A16" s="1" t="s">
        <v>0</v>
      </c>
      <c r="B16" s="85">
        <v>2018</v>
      </c>
      <c r="C16" s="85">
        <v>2019</v>
      </c>
      <c r="D16" s="85">
        <v>2020</v>
      </c>
      <c r="E16" s="85">
        <v>2021</v>
      </c>
      <c r="F16" s="85">
        <v>2022</v>
      </c>
      <c r="G16" s="54"/>
      <c r="H16" s="54"/>
      <c r="I16" s="54"/>
      <c r="J16" s="54"/>
      <c r="K16" s="54"/>
    </row>
    <row r="17" spans="1:11" s="51" customFormat="1" ht="16.5" customHeight="1" x14ac:dyDescent="0.2">
      <c r="A17" s="20" t="s">
        <v>50</v>
      </c>
      <c r="B17" s="10">
        <v>0.10597336977393766</v>
      </c>
      <c r="C17" s="10">
        <v>0.10608184003218681</v>
      </c>
      <c r="D17" s="10">
        <v>0.12108827420087268</v>
      </c>
      <c r="E17" s="10">
        <v>0.10850399437534386</v>
      </c>
      <c r="F17" s="11">
        <v>0.10687758415965042</v>
      </c>
      <c r="G17" s="54"/>
      <c r="H17" s="54"/>
      <c r="I17" s="54"/>
      <c r="J17" s="54"/>
      <c r="K17" s="54"/>
    </row>
    <row r="18" spans="1:11" s="51" customFormat="1" ht="16.5" customHeight="1" x14ac:dyDescent="0.2">
      <c r="A18" s="20" t="s">
        <v>101</v>
      </c>
      <c r="B18" s="10">
        <v>9.297778071138027E-2</v>
      </c>
      <c r="C18" s="10">
        <v>9.1686387655201484E-2</v>
      </c>
      <c r="D18" s="10">
        <v>0.10204464981732458</v>
      </c>
      <c r="E18" s="10">
        <v>9.1203318198243497E-2</v>
      </c>
      <c r="F18" s="11">
        <v>9.2687973729785655E-2</v>
      </c>
      <c r="G18" s="54"/>
      <c r="H18" s="54"/>
      <c r="I18" s="54"/>
      <c r="J18" s="54"/>
      <c r="K18" s="54"/>
    </row>
    <row r="19" spans="1:11" s="51" customFormat="1" ht="16.5" customHeight="1" x14ac:dyDescent="0.2">
      <c r="A19" s="20" t="s">
        <v>102</v>
      </c>
      <c r="B19" s="10">
        <v>8.8478121897145032E-2</v>
      </c>
      <c r="C19" s="10">
        <v>8.6980725527051717E-2</v>
      </c>
      <c r="D19" s="10">
        <v>0.10583880195187616</v>
      </c>
      <c r="E19" s="10">
        <v>9.7610617181846382E-2</v>
      </c>
      <c r="F19" s="11">
        <v>9.934974747474748E-2</v>
      </c>
      <c r="G19" s="54"/>
      <c r="H19" s="54"/>
      <c r="I19" s="54"/>
      <c r="J19" s="54"/>
      <c r="K19" s="54"/>
    </row>
    <row r="20" spans="1:11" s="51" customFormat="1" ht="16.5" customHeight="1" x14ac:dyDescent="0.2">
      <c r="A20" s="20" t="s">
        <v>103</v>
      </c>
      <c r="B20" s="10">
        <v>8.930396748044786E-2</v>
      </c>
      <c r="C20" s="10">
        <v>8.8501067186340016E-2</v>
      </c>
      <c r="D20" s="10">
        <v>9.8256098296295794E-2</v>
      </c>
      <c r="E20" s="10">
        <v>8.8586353736258047E-2</v>
      </c>
      <c r="F20" s="11">
        <v>9.0497886228725385E-2</v>
      </c>
      <c r="G20" s="54"/>
      <c r="H20" s="54"/>
      <c r="I20" s="54"/>
      <c r="J20" s="54"/>
      <c r="K20" s="54"/>
    </row>
    <row r="21" spans="1:11" s="51" customFormat="1" ht="16.5" customHeight="1" x14ac:dyDescent="0.2">
      <c r="A21" s="20" t="s">
        <v>106</v>
      </c>
      <c r="B21" s="10">
        <v>9.278324893597191E-2</v>
      </c>
      <c r="C21" s="10">
        <v>9.223357620550876E-2</v>
      </c>
      <c r="D21" s="10">
        <v>0.10699041607384029</v>
      </c>
      <c r="E21" s="10">
        <v>9.5572475515643879E-2</v>
      </c>
      <c r="F21" s="11">
        <v>9.2500248618392081E-2</v>
      </c>
      <c r="G21" s="54"/>
      <c r="H21" s="54"/>
      <c r="I21" s="54"/>
      <c r="J21" s="54"/>
      <c r="K21" s="54"/>
    </row>
    <row r="22" spans="1:11" s="51" customFormat="1" ht="16.5" customHeight="1" x14ac:dyDescent="0.2">
      <c r="A22" s="20" t="s">
        <v>107</v>
      </c>
      <c r="B22" s="10">
        <v>9.3483862150802149E-2</v>
      </c>
      <c r="C22" s="10">
        <v>9.3723908491862656E-2</v>
      </c>
      <c r="D22" s="10">
        <v>0.11300205812648123</v>
      </c>
      <c r="E22" s="10">
        <v>0.10286363973086747</v>
      </c>
      <c r="F22" s="11">
        <v>0.10270650717350413</v>
      </c>
      <c r="G22" s="54"/>
      <c r="H22" s="54"/>
      <c r="I22" s="54"/>
      <c r="J22" s="54"/>
      <c r="K22" s="54"/>
    </row>
    <row r="23" spans="1:11" s="51" customFormat="1" ht="16.5" customHeight="1" x14ac:dyDescent="0.2">
      <c r="A23" s="20" t="s">
        <v>51</v>
      </c>
      <c r="B23" s="10">
        <v>7.4519018709951645E-2</v>
      </c>
      <c r="C23" s="10">
        <v>7.6021801540714723E-2</v>
      </c>
      <c r="D23" s="10">
        <v>8.4416818818827663E-2</v>
      </c>
      <c r="E23" s="10">
        <v>7.9043459583303499E-2</v>
      </c>
      <c r="F23" s="11">
        <v>8.2113980153297142E-2</v>
      </c>
      <c r="G23" s="54"/>
      <c r="H23" s="54"/>
      <c r="I23" s="54"/>
      <c r="J23" s="54"/>
      <c r="K23" s="54"/>
    </row>
    <row r="24" spans="1:11" s="51" customFormat="1" ht="16.5" customHeight="1" x14ac:dyDescent="0.2">
      <c r="A24" s="20" t="s">
        <v>52</v>
      </c>
      <c r="B24" s="10">
        <v>8.8237470893988645E-2</v>
      </c>
      <c r="C24" s="10">
        <v>8.8163687024956444E-2</v>
      </c>
      <c r="D24" s="10">
        <v>0.10055334601417949</v>
      </c>
      <c r="E24" s="10">
        <v>9.1459665042347704E-2</v>
      </c>
      <c r="F24" s="11">
        <v>9.316673916412925E-2</v>
      </c>
      <c r="G24" s="54"/>
      <c r="H24" s="54"/>
      <c r="I24" s="54"/>
      <c r="J24" s="54"/>
      <c r="K24" s="54"/>
    </row>
    <row r="25" spans="1:11" s="51" customFormat="1" ht="16.5" customHeight="1" x14ac:dyDescent="0.2">
      <c r="A25" s="20" t="s">
        <v>109</v>
      </c>
      <c r="B25" s="10">
        <v>8.0922941660916597E-2</v>
      </c>
      <c r="C25" s="10">
        <v>7.92636653199085E-2</v>
      </c>
      <c r="D25" s="10">
        <v>9.0874301762182516E-2</v>
      </c>
      <c r="E25" s="10">
        <v>8.4864343681938681E-2</v>
      </c>
      <c r="F25" s="11">
        <v>8.6384938934525701E-2</v>
      </c>
      <c r="G25" s="54"/>
      <c r="H25" s="54"/>
      <c r="I25" s="54"/>
      <c r="J25" s="54"/>
      <c r="K25" s="54"/>
    </row>
    <row r="26" spans="1:11" s="51" customFormat="1" ht="16.5" customHeight="1" x14ac:dyDescent="0.2">
      <c r="A26" s="20" t="s">
        <v>108</v>
      </c>
      <c r="B26" s="10">
        <v>0.10080541778284663</v>
      </c>
      <c r="C26" s="10">
        <v>9.9149782158115138E-2</v>
      </c>
      <c r="D26" s="10">
        <v>0.10800935162699554</v>
      </c>
      <c r="E26" s="10">
        <v>0.10165450395723875</v>
      </c>
      <c r="F26" s="11">
        <v>0.10132478697853722</v>
      </c>
      <c r="G26" s="54"/>
      <c r="H26" s="54"/>
      <c r="I26" s="54"/>
      <c r="J26" s="54"/>
      <c r="K26" s="54"/>
    </row>
    <row r="27" spans="1:11" s="51" customFormat="1" ht="16.5" customHeight="1" x14ac:dyDescent="0.2">
      <c r="A27" s="20" t="s">
        <v>104</v>
      </c>
      <c r="B27" s="10">
        <v>8.3778895707675965E-2</v>
      </c>
      <c r="C27" s="10">
        <v>8.3624407970211048E-2</v>
      </c>
      <c r="D27" s="10">
        <v>9.7884502703032325E-2</v>
      </c>
      <c r="E27" s="10">
        <v>8.6605644608738111E-2</v>
      </c>
      <c r="F27" s="11">
        <v>8.7180695971856875E-2</v>
      </c>
      <c r="G27" s="54"/>
      <c r="H27" s="54"/>
      <c r="I27" s="54"/>
      <c r="J27" s="54"/>
      <c r="K27" s="54"/>
    </row>
    <row r="28" spans="1:11" s="51" customFormat="1" ht="16.5" customHeight="1" x14ac:dyDescent="0.2">
      <c r="A28" s="20" t="s">
        <v>105</v>
      </c>
      <c r="B28" s="10">
        <v>9.5650180846484537E-2</v>
      </c>
      <c r="C28" s="10">
        <v>9.6948537227518769E-2</v>
      </c>
      <c r="D28" s="10">
        <v>0.10474085783878825</v>
      </c>
      <c r="E28" s="10">
        <v>9.6309895647059759E-2</v>
      </c>
      <c r="F28" s="11">
        <v>9.5260685501544359E-2</v>
      </c>
      <c r="G28" s="54"/>
      <c r="H28" s="54"/>
      <c r="I28" s="54"/>
      <c r="J28" s="54"/>
      <c r="K28" s="54"/>
    </row>
    <row r="29" spans="1:11" s="51" customFormat="1" ht="16.5" customHeight="1" x14ac:dyDescent="0.2">
      <c r="A29" s="20" t="s">
        <v>53</v>
      </c>
      <c r="B29" s="10">
        <v>0.1068977550308247</v>
      </c>
      <c r="C29" s="10">
        <v>0.11195956119595613</v>
      </c>
      <c r="D29" s="10">
        <v>0.11576243980738363</v>
      </c>
      <c r="E29" s="10">
        <v>0.11389166944722501</v>
      </c>
      <c r="F29" s="11">
        <v>0.11291615454496874</v>
      </c>
      <c r="G29" s="54"/>
      <c r="H29" s="54"/>
      <c r="I29" s="54"/>
      <c r="J29" s="54"/>
      <c r="K29" s="54"/>
    </row>
    <row r="30" spans="1:11" s="51" customFormat="1" ht="16.5" customHeight="1" x14ac:dyDescent="0.2">
      <c r="A30" s="20" t="s">
        <v>54</v>
      </c>
      <c r="B30" s="10">
        <v>0.15033080963099379</v>
      </c>
      <c r="C30" s="10">
        <v>0.14121586134453781</v>
      </c>
      <c r="D30" s="10">
        <v>0.15458971788629527</v>
      </c>
      <c r="E30" s="10">
        <v>0.13703824779339654</v>
      </c>
      <c r="F30" s="11">
        <v>0.12575132586918092</v>
      </c>
      <c r="G30" s="54"/>
      <c r="H30" s="54"/>
      <c r="I30" s="54"/>
      <c r="J30" s="54"/>
      <c r="K30" s="54"/>
    </row>
    <row r="31" spans="1:11" s="51" customFormat="1" ht="16.5" customHeight="1" x14ac:dyDescent="0.2">
      <c r="A31" s="20" t="s">
        <v>55</v>
      </c>
      <c r="B31" s="10">
        <v>0.17078131575255998</v>
      </c>
      <c r="C31" s="10">
        <v>0.17704794261985654</v>
      </c>
      <c r="D31" s="10">
        <v>0.1854958497160332</v>
      </c>
      <c r="E31" s="10">
        <v>0.18322774258086028</v>
      </c>
      <c r="F31" s="11">
        <v>0.1628212053399182</v>
      </c>
      <c r="G31" s="54"/>
      <c r="H31" s="54"/>
      <c r="I31" s="54"/>
      <c r="J31" s="54"/>
      <c r="K31" s="54"/>
    </row>
    <row r="32" spans="1:11" s="51" customFormat="1" ht="16.5" customHeight="1" x14ac:dyDescent="0.2">
      <c r="A32" s="20" t="s">
        <v>56</v>
      </c>
      <c r="B32" s="10">
        <v>0.32669757294791385</v>
      </c>
      <c r="C32" s="10">
        <v>0.26302021403091558</v>
      </c>
      <c r="D32" s="10">
        <v>0.35244574020084224</v>
      </c>
      <c r="E32" s="10">
        <v>0.30211121022896226</v>
      </c>
      <c r="F32" s="11">
        <v>0.23215273934698394</v>
      </c>
      <c r="G32" s="54"/>
      <c r="H32" s="54"/>
      <c r="I32" s="54"/>
      <c r="J32" s="54"/>
      <c r="K32" s="54"/>
    </row>
    <row r="33" spans="1:11" s="51" customFormat="1" ht="16.5" customHeight="1" x14ac:dyDescent="0.2">
      <c r="A33" s="20" t="s">
        <v>57</v>
      </c>
      <c r="B33" s="10">
        <v>0.13241782322863405</v>
      </c>
      <c r="C33" s="10">
        <v>0.12695837063563115</v>
      </c>
      <c r="D33" s="10">
        <v>0.12911911391243153</v>
      </c>
      <c r="E33" s="10">
        <v>0.10799261408599314</v>
      </c>
      <c r="F33" s="11">
        <v>0.10951628364898826</v>
      </c>
      <c r="G33" s="54"/>
      <c r="H33" s="54"/>
      <c r="I33" s="54"/>
      <c r="J33" s="54"/>
      <c r="K33" s="54"/>
    </row>
    <row r="34" spans="1:11" s="51" customFormat="1" ht="16.5" customHeight="1" x14ac:dyDescent="0.2">
      <c r="A34" s="20" t="s">
        <v>113</v>
      </c>
      <c r="B34" s="10">
        <v>0.42434620174346199</v>
      </c>
      <c r="C34" s="10">
        <v>0.37584759444623828</v>
      </c>
      <c r="D34" s="10">
        <v>0.46886184681460275</v>
      </c>
      <c r="E34" s="10">
        <v>0.53771760154738879</v>
      </c>
      <c r="F34" s="11">
        <v>0.50859598853868193</v>
      </c>
      <c r="G34" s="54"/>
      <c r="H34" s="54"/>
      <c r="I34" s="54"/>
      <c r="J34" s="54"/>
      <c r="K34" s="54"/>
    </row>
    <row r="35" spans="1:11" s="51" customFormat="1" ht="16.5" customHeight="1" x14ac:dyDescent="0.2">
      <c r="A35" s="1" t="s">
        <v>59</v>
      </c>
      <c r="B35" s="3">
        <v>9.3607198240534914E-2</v>
      </c>
      <c r="C35" s="3">
        <v>9.3185104657024953E-2</v>
      </c>
      <c r="D35" s="3">
        <v>0.10589427202482057</v>
      </c>
      <c r="E35" s="3">
        <v>9.6252954279573144E-2</v>
      </c>
      <c r="F35" s="3">
        <v>9.6180538307117328E-2</v>
      </c>
      <c r="G35" s="54"/>
      <c r="H35" s="54"/>
      <c r="I35" s="54"/>
      <c r="J35" s="54"/>
      <c r="K35" s="54"/>
    </row>
    <row r="36" spans="1:11" ht="16.5" customHeight="1" x14ac:dyDescent="0.2"/>
    <row r="37" spans="1:11" ht="13.5" customHeight="1" x14ac:dyDescent="0.2"/>
    <row r="38" spans="1:11" ht="13.5" customHeight="1" x14ac:dyDescent="0.2">
      <c r="A38" s="54"/>
    </row>
    <row r="40" spans="1:11" x14ac:dyDescent="0.2">
      <c r="A40" s="54"/>
    </row>
    <row r="41" spans="1:11" x14ac:dyDescent="0.2">
      <c r="A41" s="54"/>
    </row>
    <row r="42" spans="1:11" x14ac:dyDescent="0.2">
      <c r="A42" s="54"/>
    </row>
    <row r="43" spans="1:11" x14ac:dyDescent="0.2">
      <c r="A43" s="54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7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Hocquette</dc:creator>
  <cp:lastModifiedBy>Delphine HOCQUETTE</cp:lastModifiedBy>
  <cp:lastPrinted>2013-07-15T06:27:44Z</cp:lastPrinted>
  <dcterms:created xsi:type="dcterms:W3CDTF">2010-11-29T14:04:48Z</dcterms:created>
  <dcterms:modified xsi:type="dcterms:W3CDTF">2023-08-24T17:04:51Z</dcterms:modified>
</cp:coreProperties>
</file>