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artage\scansante\sous_projet\gdr_chirambu\output\donnees_FAE\"/>
    </mc:Choice>
  </mc:AlternateContent>
  <xr:revisionPtr revIDLastSave="0" documentId="13_ncr:1_{7F35035E-7948-4F98-860C-DF0FFA5305B5}" xr6:coauthVersionLast="47" xr6:coauthVersionMax="47" xr10:uidLastSave="{00000000-0000-0000-0000-000000000000}"/>
  <bookViews>
    <workbookView xWindow="-120" yWindow="-120" windowWidth="29040" windowHeight="15840" tabRatio="990" xr2:uid="{00000000-000D-0000-FFFF-FFFF00000000}"/>
  </bookViews>
  <sheets>
    <sheet name="Descriptif" sheetId="10" r:id="rId1"/>
    <sheet name="taux 1.1" sheetId="5" state="hidden" r:id="rId2"/>
    <sheet name="taux 1.2" sheetId="6" state="hidden" r:id="rId3"/>
    <sheet name="taux 1.3" sheetId="7" state="hidden" r:id="rId4"/>
    <sheet name="taux 1.4" sheetId="8" state="hidden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2.5'!$1:$37</definedName>
    <definedName name="_xlnm.Print_Titles" localSheetId="10">'nombre 2.6'!$1:$37</definedName>
    <definedName name="_xlnm.Print_Titles" localSheetId="11">'nombre 2.7'!$1:$37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2.4'!$1:$15</definedName>
    <definedName name="_xlnm.Print_Titles" localSheetId="12">'taux 2.8'!$1:$2</definedName>
    <definedName name="_xlnm.Print_Area" localSheetId="0">Descriptif!$A$1:$H$46</definedName>
    <definedName name="_xlnm.Print_Area" localSheetId="9">'nombre 2.5'!$A$1:$F$38</definedName>
    <definedName name="_xlnm.Print_Area" localSheetId="10">'nombre 2.6'!$A$1:$F$38</definedName>
    <definedName name="_xlnm.Print_Area" localSheetId="11">'nombre 2.7'!$A$1:$F$15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2.1'!$A$1:$F$40</definedName>
    <definedName name="_xlnm.Print_Area" localSheetId="8">'taux 2.4'!$A$1:$G$40</definedName>
    <definedName name="_xlnm.Print_Area" localSheetId="12">'taux 2.8'!$A$1:$D$29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9" l="1"/>
  <c r="D15" i="9" s="1"/>
  <c r="B10" i="9"/>
  <c r="C5" i="9" s="1"/>
  <c r="D16" i="9" l="1"/>
  <c r="D20" i="9"/>
  <c r="D24" i="9"/>
  <c r="D23" i="9"/>
  <c r="D22" i="9"/>
  <c r="D21" i="9"/>
  <c r="D14" i="9"/>
  <c r="D19" i="9"/>
  <c r="D27" i="9"/>
  <c r="D18" i="9"/>
  <c r="C9" i="9"/>
  <c r="C8" i="9"/>
  <c r="C7" i="9"/>
  <c r="C6" i="9"/>
  <c r="D25" i="9"/>
  <c r="D17" i="9"/>
  <c r="D28" i="9" l="1"/>
</calcChain>
</file>

<file path=xl/sharedStrings.xml><?xml version="1.0" encoding="utf-8"?>
<sst xmlns="http://schemas.openxmlformats.org/spreadsheetml/2006/main" count="1807" uniqueCount="622">
  <si>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</si>
  <si>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</si>
  <si>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</si>
  <si>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</si>
  <si>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</si>
  <si>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</si>
  <si>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</si>
  <si>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</si>
  <si>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</si>
  <si>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</si>
  <si>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</si>
  <si>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</si>
  <si>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</si>
  <si>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</si>
  <si>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</si>
  <si>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</si>
  <si>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</si>
  <si>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</si>
  <si>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</si>
  <si>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</si>
  <si>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</si>
  <si>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</si>
  <si>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</si>
  <si>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</si>
  <si>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</si>
  <si>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</si>
  <si>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</si>
  <si>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</si>
  <si>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</si>
  <si>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</si>
  <si>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</si>
  <si>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</si>
  <si>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</si>
  <si>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</si>
  <si>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</si>
  <si>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</si>
  <si>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</si>
  <si>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</si>
  <si>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</si>
  <si>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</si>
  <si>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</si>
  <si>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</si>
  <si>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</si>
  <si>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</si>
  <si>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</si>
  <si>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</si>
  <si>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</si>
  <si>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</si>
  <si>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</si>
  <si>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</si>
  <si>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</si>
  <si>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</si>
  <si>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</si>
  <si>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</si>
  <si>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</si>
  <si>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</si>
  <si>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</si>
  <si>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</si>
  <si>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</si>
  <si>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</si>
  <si>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</si>
  <si>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</si>
  <si>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</si>
  <si>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</si>
  <si>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</si>
  <si>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</si>
  <si>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</si>
  <si>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</si>
  <si>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</si>
  <si>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</si>
  <si>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</si>
  <si>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</si>
  <si>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</si>
  <si>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r>
      <t>Sélection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</si>
  <si>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</si>
  <si>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</si>
  <si>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</si>
  <si>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</si>
  <si>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</si>
  <si>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</si>
  <si>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</si>
  <si>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</si>
  <si>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</si>
  <si>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</si>
  <si>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</si>
  <si>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</si>
  <si>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</si>
  <si>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</si>
  <si>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</si>
  <si>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</si>
  <si>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</si>
  <si>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</si>
  <si>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</si>
  <si>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</si>
  <si>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</si>
  <si>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</si>
  <si>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</si>
  <si>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</si>
  <si>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</si>
  <si>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</si>
  <si>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</si>
  <si>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</si>
  <si>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</si>
  <si>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</si>
  <si>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</si>
  <si>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</si>
  <si>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</si>
  <si>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</si>
  <si>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</si>
  <si>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</si>
  <si>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</si>
  <si>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</si>
  <si>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971 - Guadeloupe *</t>
  </si>
  <si>
    <t>976 - Mayotte</t>
  </si>
  <si>
    <t>* Guadeloupe avec Iles du Nord</t>
  </si>
  <si>
    <t>Nombre de séjours de niveau 1 en 2021</t>
  </si>
  <si>
    <t>Nombre de séjours de niveau J en 2021</t>
  </si>
  <si>
    <t xml:space="preserve">2.8 Répartition des modes de sortie et destination des séjours en C réalisés en 0 jour </t>
  </si>
  <si>
    <t>01C03</t>
  </si>
  <si>
    <t>Craniotomies pour traumatisme, âge supérieur à 17 ans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</si>
  <si>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</si>
  <si>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</si>
  <si>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</si>
  <si>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</si>
  <si>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</si>
  <si>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</si>
  <si>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01C08</t>
  </si>
  <si>
    <t>Interventions sur les nerfs crâniens ou périphériques et autres interventions sur le système nerveux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</si>
  <si>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</si>
  <si>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</si>
  <si>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</si>
  <si>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</si>
  <si>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</si>
  <si>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</si>
  <si>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</si>
  <si>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</si>
  <si>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</si>
  <si>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</si>
  <si>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</si>
  <si>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</si>
  <si>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02C02</t>
  </si>
  <si>
    <t>Interventions sur la rétine</t>
  </si>
  <si>
    <t>02C03</t>
  </si>
  <si>
    <t>Interventions sur l'orbite</t>
  </si>
  <si>
    <t>02C05</t>
  </si>
  <si>
    <t>Interventions sur le cristallin avec ou sans vitrectomie</t>
  </si>
  <si>
    <t>02C06</t>
  </si>
  <si>
    <t>Interventions primaires sur l'iris</t>
  </si>
  <si>
    <t>02C07</t>
  </si>
  <si>
    <t>Autres interventions extraoculaires, âge inférieur à 18 ans</t>
  </si>
  <si>
    <t>02C08</t>
  </si>
  <si>
    <t>Autres interventions extraoculaires, âge supérieur à 17 ans</t>
  </si>
  <si>
    <t>02C09</t>
  </si>
  <si>
    <t>Allogreffes de cornée</t>
  </si>
  <si>
    <t>02C10</t>
  </si>
  <si>
    <t>Autres interventions intraoculaires pour affections sévères</t>
  </si>
  <si>
    <t>02C11</t>
  </si>
  <si>
    <t>Autres interventions intraoculaires en dehors des affections sévères</t>
  </si>
  <si>
    <t>02C12</t>
  </si>
  <si>
    <t>Interventions sur le cristallin avec trabéculectomie</t>
  </si>
  <si>
    <t>02C13</t>
  </si>
  <si>
    <t>Interventions sur les muscles oculomoteurs, âge inférieur à 18 ans</t>
  </si>
  <si>
    <t>03C05</t>
  </si>
  <si>
    <t>Réparations de fissures labiale et palatine</t>
  </si>
  <si>
    <t>03C06</t>
  </si>
  <si>
    <t>Interventions sur les sinus et l'apophyse mastoïde, âge inférieur à 18 ans</t>
  </si>
  <si>
    <t>03C07</t>
  </si>
  <si>
    <t>Interventions sur les sinus et l'apophyse mastoïde, âge supérieur à 17 ans</t>
  </si>
  <si>
    <t>03C09</t>
  </si>
  <si>
    <t>Rhinoplasties</t>
  </si>
  <si>
    <t>03C10</t>
  </si>
  <si>
    <t>Amygdalectomies et/ou adénoïdectomies isolées, âge inférieur à 18 ans</t>
  </si>
  <si>
    <t>03C11</t>
  </si>
  <si>
    <t>Amygdalectomies et/ou adénoïdectomies isolées, âge supérieur à 17 ans</t>
  </si>
  <si>
    <t>03C12</t>
  </si>
  <si>
    <t>Interventions sur les amygdales et les végétations adénoïdes autres que les amygdalectomies et/ou les adénoïdectomies isolées, âge inférieur à 18 ans</t>
  </si>
  <si>
    <t>03C13</t>
  </si>
  <si>
    <t>Interventions sur les amygdales et les végétations adénoïdes autres que les amygdalectomies et/ou les adénoïdectomies isolées, âge supérieur à 17 ans</t>
  </si>
  <si>
    <t>03C14</t>
  </si>
  <si>
    <t>Drains transtympaniques, âge inférieur à 18 ans</t>
  </si>
  <si>
    <t>03C15</t>
  </si>
  <si>
    <t>Drains transtympaniques, âge supérieur à 17 ans</t>
  </si>
  <si>
    <t>03C16</t>
  </si>
  <si>
    <t>Autres interventions chirurgicales portant sur les oreilles, le nez, la gorge ou le cou</t>
  </si>
  <si>
    <t>03C17</t>
  </si>
  <si>
    <t>Interventions sur la bouche</t>
  </si>
  <si>
    <t>03C18</t>
  </si>
  <si>
    <t>Pose d'implants cochléaires</t>
  </si>
  <si>
    <t>03C19</t>
  </si>
  <si>
    <t>Ostéotomies de la face</t>
  </si>
  <si>
    <t>03C20</t>
  </si>
  <si>
    <t>Interventions de reconstruction de l'oreille moyenne</t>
  </si>
  <si>
    <t>03C21</t>
  </si>
  <si>
    <t>Interventions pour oreilles décollées</t>
  </si>
  <si>
    <t>03C24</t>
  </si>
  <si>
    <t>Interventions sur les glandes salivaires</t>
  </si>
  <si>
    <t>03C25</t>
  </si>
  <si>
    <t>Interventions majeures sur la tête et le cou</t>
  </si>
  <si>
    <t>03C26</t>
  </si>
  <si>
    <t>Autres interventions sur la tête et le cou</t>
  </si>
  <si>
    <t>03C28</t>
  </si>
  <si>
    <t>Interventions sur les végétations adénoïdes, en ambulatoire</t>
  </si>
  <si>
    <t>03C29</t>
  </si>
  <si>
    <t>Autres interventions sur l'oreille, le nez ou la gorge pour tumeurs malignes</t>
  </si>
  <si>
    <t>03C30</t>
  </si>
  <si>
    <t>Interventions sur l'oreille externe</t>
  </si>
  <si>
    <t>03K02</t>
  </si>
  <si>
    <t>Affections de la bouche et des dents avec certaines extractions, réparations et prothèses dentaires</t>
  </si>
  <si>
    <t>04C02</t>
  </si>
  <si>
    <t>Interventions majeures sur le thorax</t>
  </si>
  <si>
    <t>04C03</t>
  </si>
  <si>
    <t>Autres interventions chirurgicales sur le système respiratoire</t>
  </si>
  <si>
    <t>04C04</t>
  </si>
  <si>
    <t>Interventions sous thoracoscopie</t>
  </si>
  <si>
    <t>05C02</t>
  </si>
  <si>
    <t>Chirurgie de remplacement valvulaire avec circulation extracorporelle et avec cathétérisme cardiaque ou coronarographie</t>
  </si>
  <si>
    <t>05C03</t>
  </si>
  <si>
    <t>Chirurgie de remplacement valvulaire avec circulation extracorporelle, sans cathétérisme cardiaque, ni coronarographie</t>
  </si>
  <si>
    <t>05C04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</si>
  <si>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</si>
  <si>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</si>
  <si>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</si>
  <si>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</si>
  <si>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</si>
  <si>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</si>
  <si>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</si>
  <si>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</si>
  <si>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</si>
  <si>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</si>
  <si>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</si>
  <si>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</si>
  <si>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</si>
  <si>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</si>
  <si>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</si>
  <si>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</si>
  <si>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</si>
  <si>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</si>
  <si>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</si>
  <si>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</si>
  <si>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</si>
  <si>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</si>
  <si>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</si>
  <si>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05C17</t>
  </si>
  <si>
    <t>Ligatures de veines et éveinages</t>
  </si>
  <si>
    <t>05C18</t>
  </si>
  <si>
    <t>Autres interventions sur le système circulatoire</t>
  </si>
  <si>
    <t>05C19</t>
  </si>
  <si>
    <t>Poses d'un défibrillateur cardiaque</t>
  </si>
  <si>
    <t>05C20</t>
  </si>
  <si>
    <t>Remplacements ou ablations chirurgicale d'électrodes ou repositionnements de boîtier de stimulation cardiaque permanente</t>
  </si>
  <si>
    <t>05C21</t>
  </si>
  <si>
    <t>Créations et réfections de fistules artérioveineuses pour affections de la CMD 05</t>
  </si>
  <si>
    <t>05C22</t>
  </si>
  <si>
    <t>Remplacements de stimulateurs cardiaques permanents</t>
  </si>
  <si>
    <t>05K14</t>
  </si>
  <si>
    <t>Mise en place de certains accès vasculaires pour des affections de la CMD 05, séjours de moins de 2 jours</t>
  </si>
  <si>
    <t>06C03</t>
  </si>
  <si>
    <t>Résections rectales</t>
  </si>
  <si>
    <t>06C04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</si>
  <si>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</si>
  <si>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</si>
  <si>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</si>
  <si>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</si>
  <si>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</si>
  <si>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</si>
  <si>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</si>
  <si>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</si>
  <si>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</si>
  <si>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</si>
  <si>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</si>
  <si>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</si>
  <si>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</si>
  <si>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</si>
  <si>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</si>
  <si>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</si>
  <si>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</si>
  <si>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</si>
  <si>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</si>
  <si>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</si>
  <si>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</si>
  <si>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</si>
  <si>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</si>
  <si>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</si>
  <si>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</si>
  <si>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</si>
  <si>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</si>
  <si>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</si>
  <si>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</si>
  <si>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</si>
  <si>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</si>
  <si>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</si>
  <si>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</si>
  <si>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</si>
  <si>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</si>
  <si>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</si>
  <si>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</si>
  <si>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</si>
  <si>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</si>
  <si>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</si>
  <si>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</si>
  <si>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</si>
  <si>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</si>
  <si>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</si>
  <si>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</si>
  <si>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</si>
  <si>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</si>
  <si>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07C12</t>
  </si>
  <si>
    <t>Autres interventions sur les voies biliaires sauf cholécystectomies isolées</t>
  </si>
  <si>
    <t>07C13</t>
  </si>
  <si>
    <t>Cholécystectomies sans exploration de la voie biliaire principale pour affections aigües</t>
  </si>
  <si>
    <t>07C14</t>
  </si>
  <si>
    <t>Cholécystectomies sans exploration de la voie biliaire principale à l'exception des affections aigües</t>
  </si>
  <si>
    <t>08C02</t>
  </si>
  <si>
    <t>Interventions majeures multiples sur les genoux et/ou les hanches</t>
  </si>
  <si>
    <t>08C04</t>
  </si>
  <si>
    <t>Interventions sur la hanche et le fémur, âge inférieur à 18 ans</t>
  </si>
  <si>
    <t>08C06</t>
  </si>
  <si>
    <t>Amputations pour affections de l'appareil musculosquelettique et du tissu conjonctif</t>
  </si>
  <si>
    <t>08C12</t>
  </si>
  <si>
    <t>Biopsies ostéoarticulaires</t>
  </si>
  <si>
    <t>08C13</t>
  </si>
  <si>
    <t>Résections osseuses localisées et/ou ablation de matériel de fixation interne au niveau de la hanche et du fémur</t>
  </si>
  <si>
    <t>08C14</t>
  </si>
  <si>
    <t>Résections osseuses localisées et/ou ablation de matériel de fixation interne au niveau d'une localisation autre que la hanche et le fémur</t>
  </si>
  <si>
    <t>08C20</t>
  </si>
  <si>
    <t>Greffes de peau pour maladie de l'appareil musculosquelettique ou du tissu conjonctif</t>
  </si>
  <si>
    <t>08C21</t>
  </si>
  <si>
    <t>Autres interventions portant sur l'appareil musculosquelettique et le tissu conjonctif</t>
  </si>
  <si>
    <t>08C22</t>
  </si>
  <si>
    <t>Interventions pour reprise de prothèses articulaires</t>
  </si>
  <si>
    <t>08C24</t>
  </si>
  <si>
    <t>Prothèses de genou</t>
  </si>
  <si>
    <t>08C25</t>
  </si>
  <si>
    <t>Prothèses d'épaule</t>
  </si>
  <si>
    <t>08C27</t>
  </si>
  <si>
    <t>Autres interventions sur le rachis</t>
  </si>
  <si>
    <t>08C28</t>
  </si>
  <si>
    <t>Interventions maxillofaciales</t>
  </si>
  <si>
    <t>08C29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</si>
  <si>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</si>
  <si>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</si>
  <si>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</si>
  <si>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</si>
  <si>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</si>
  <si>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</si>
  <si>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</si>
  <si>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08C34</t>
  </si>
  <si>
    <t>Interventions sur les ligaments croisés sous arthroscopie</t>
  </si>
  <si>
    <t>08C35</t>
  </si>
  <si>
    <t>Interventions sur le bras, coude et épaule</t>
  </si>
  <si>
    <t>08C36</t>
  </si>
  <si>
    <t>Interventions sur le pied, âge inférieur à 18 ans</t>
  </si>
  <si>
    <t>08C37</t>
  </si>
  <si>
    <t>Interventions sur le pied, âge supérieur à 17 ans</t>
  </si>
  <si>
    <t>08C38</t>
  </si>
  <si>
    <t>Autres arthroscopies du genou</t>
  </si>
  <si>
    <t>08C39</t>
  </si>
  <si>
    <t>Interventions sur l'avant-bras</t>
  </si>
  <si>
    <t>08C40</t>
  </si>
  <si>
    <t>Arthroscopies d'autres localisations</t>
  </si>
  <si>
    <t>08C42</t>
  </si>
  <si>
    <t>Interventions non mineures sur les tissus mous</t>
  </si>
  <si>
    <t>08C43</t>
  </si>
  <si>
    <t>Interventions non mineures sur la main</t>
  </si>
  <si>
    <t>08C44</t>
  </si>
  <si>
    <t>Autres interventions sur la main</t>
  </si>
  <si>
    <t>08C45</t>
  </si>
  <si>
    <t>Ménisectomie sous arthroscopie</t>
  </si>
  <si>
    <t>08C46</t>
  </si>
  <si>
    <t>Autres interventions sur les tissus mous</t>
  </si>
  <si>
    <t>08C47</t>
  </si>
  <si>
    <t>Prothèses de hanche pour traumatismes récents</t>
  </si>
  <si>
    <t>08C48</t>
  </si>
  <si>
    <t>Prothèses de hanche pour des affections autres que des traumatismes récents</t>
  </si>
  <si>
    <t>08C49</t>
  </si>
  <si>
    <t>Interventions sur la hanche et le fémur pour traumatismes récents, âge supérieur à 17 ans</t>
  </si>
  <si>
    <t>08C50</t>
  </si>
  <si>
    <t>Interventions sur la hanche et le fémur sauf traumatismes récents, âge supérieur à 17 ans</t>
  </si>
  <si>
    <t>08C51</t>
  </si>
  <si>
    <t>Interventions majeures sur le rachis pour fractures, cyphoses et scolioses</t>
  </si>
  <si>
    <t>08C52</t>
  </si>
  <si>
    <t>Autres interventions majeures sur le rachis</t>
  </si>
  <si>
    <t>08C53</t>
  </si>
  <si>
    <t>Interventions sur le genou pour traumatismes</t>
  </si>
  <si>
    <t>08C54</t>
  </si>
  <si>
    <t>Interventions sur le genou pour des affections autres que traumatiques</t>
  </si>
  <si>
    <t>08C55</t>
  </si>
  <si>
    <t>Interventions sur la cheville et l'arrière-pied pour fractures</t>
  </si>
  <si>
    <t>08C57</t>
  </si>
  <si>
    <t>Libérations articulaires du membre inférieur à l'exception de la hanche et du pied</t>
  </si>
  <si>
    <t>08C58</t>
  </si>
  <si>
    <t>Arthroscopies de l'épaule</t>
  </si>
  <si>
    <t>08C59</t>
  </si>
  <si>
    <t>Ténosynovectomies du poignet</t>
  </si>
  <si>
    <t>08C60</t>
  </si>
  <si>
    <t>Interventions sur le poignet autres que les ténosynovectomies</t>
  </si>
  <si>
    <t>08C61</t>
  </si>
  <si>
    <t>Interventions majeures pour infections ostéoarticulaires</t>
  </si>
  <si>
    <t>08C62</t>
  </si>
  <si>
    <t>Autres interventions pour infections ostéoarticulaires</t>
  </si>
  <si>
    <t>09C08</t>
  </si>
  <si>
    <t>Interventions sur la région anale et périanale</t>
  </si>
  <si>
    <t>09C09</t>
  </si>
  <si>
    <t>Interventions plastiques en dehors de la chirurgie esthétique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</si>
  <si>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</si>
  <si>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</si>
  <si>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</si>
  <si>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</si>
  <si>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</si>
  <si>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</si>
  <si>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</si>
  <si>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</si>
  <si>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</si>
  <si>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</si>
  <si>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</si>
  <si>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</si>
  <si>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</si>
  <si>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</si>
  <si>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</si>
  <si>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</si>
  <si>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</si>
  <si>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</si>
  <si>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10C10</t>
  </si>
  <si>
    <t>Autres interventions pour obésité</t>
  </si>
  <si>
    <t>10C11</t>
  </si>
  <si>
    <t>Interventions sur la thyroïde pour tumeurs malignes</t>
  </si>
  <si>
    <t>10C12</t>
  </si>
  <si>
    <t>Interventions sur la thyroïde pour affections non malignes</t>
  </si>
  <si>
    <t>10C13</t>
  </si>
  <si>
    <t>Interventions digestives autres que les gastroplasties, pour obésité</t>
  </si>
  <si>
    <t>11C02</t>
  </si>
  <si>
    <t>Interventions sur les reins et les uretères et chirurgie majeure de la vessie pour une affection tumorale</t>
  </si>
  <si>
    <t>11C03</t>
  </si>
  <si>
    <t>Interventions sur les reins et les uretères et chirurgie majeure de la vessie pour une affection non tumorale</t>
  </si>
  <si>
    <t>11C04</t>
  </si>
  <si>
    <t>Autres interventions sur la vessie à l'exception des interventions transurétrales</t>
  </si>
  <si>
    <t>11C06</t>
  </si>
  <si>
    <t>Interventions sur l'urètre, âge inférieur à 18 ans</t>
  </si>
  <si>
    <t>11C07</t>
  </si>
  <si>
    <t>Interventions sur l'urètre, âge supérieur à 17 ans</t>
  </si>
  <si>
    <t>11C08</t>
  </si>
  <si>
    <t>Autres interventions sur les reins et les voies urinaires</t>
  </si>
  <si>
    <t>11C09</t>
  </si>
  <si>
    <t>Créations et réfections de fistules artérioveineuses pour affections de la CMD 11</t>
  </si>
  <si>
    <t>11C10</t>
  </si>
  <si>
    <t>Interventions pour incontinence urinaire en dehors des interventions transurétrales</t>
  </si>
  <si>
    <t>11C11</t>
  </si>
  <si>
    <t>Interventions par voie transurétrale ou transcutanée pour lithiases urinaires</t>
  </si>
  <si>
    <t>11C12</t>
  </si>
  <si>
    <t>Injections de toxine botulique dans l'appareil urinaire</t>
  </si>
  <si>
    <t>11C13</t>
  </si>
  <si>
    <t>Interventions par voie transurétrale ou transcutanée pour des affections non lithiasiques</t>
  </si>
  <si>
    <t>11K07</t>
  </si>
  <si>
    <t>Séjours de la CMD 11 comprenant la mise en place de certains accès vasculaires, en ambulatoire</t>
  </si>
  <si>
    <t>12C03</t>
  </si>
  <si>
    <t>Interventions sur le pénis</t>
  </si>
  <si>
    <t>12C04</t>
  </si>
  <si>
    <t>Prostatectomies transurétrales</t>
  </si>
  <si>
    <t>12C05</t>
  </si>
  <si>
    <t>Interventions sur les testicules pour tumeurs malignes</t>
  </si>
  <si>
    <t>12C06</t>
  </si>
  <si>
    <t>Interventions sur les testicules pour affections non malignes, âge inférieur à 18 ans</t>
  </si>
  <si>
    <t>12C07</t>
  </si>
  <si>
    <t>Interventions sur les testicules pour affections non malignes, âge supérieur à 17 ans</t>
  </si>
  <si>
    <t>12C08</t>
  </si>
  <si>
    <t>Circoncision</t>
  </si>
  <si>
    <t>12C09</t>
  </si>
  <si>
    <t>Autres interventions pour tumeurs malignes de l'appareil génital masculin</t>
  </si>
  <si>
    <t>12C10</t>
  </si>
  <si>
    <t>Autres interventions pour affections non malignes de l'appareil génital masculin</t>
  </si>
  <si>
    <t>12C11</t>
  </si>
  <si>
    <t>Interventions pelviennes majeures chez l'homme pour tumeurs malignes</t>
  </si>
  <si>
    <t>12C12</t>
  </si>
  <si>
    <t>Interventions pelviennes majeures chez l'homme pour affections non malignes</t>
  </si>
  <si>
    <t>12C13</t>
  </si>
  <si>
    <t>Stérilisation et vasoplastie</t>
  </si>
  <si>
    <t>12K06</t>
  </si>
  <si>
    <t>Séjours comprenant une biopsie prostatique, en ambulatoire</t>
  </si>
  <si>
    <t>13C03</t>
  </si>
  <si>
    <t>Hystérectomies</t>
  </si>
  <si>
    <t>13C04</t>
  </si>
  <si>
    <t>Interventions réparatrices sur l'appareil génital féminin</t>
  </si>
  <si>
    <t>13C05</t>
  </si>
  <si>
    <t>Interventions sur le système utéroannexiel pour tumeurs malignes</t>
  </si>
  <si>
    <t>13C06</t>
  </si>
  <si>
    <t>Interruptions tubaires</t>
  </si>
  <si>
    <t>13C07</t>
  </si>
  <si>
    <t>Interventions sur le système utéroannexiel pour des affections non malignes, autres que les interruptions tubaires</t>
  </si>
  <si>
    <t>13C08</t>
  </si>
  <si>
    <t>Interventions sur la vulve, le vagin ou le col utérin</t>
  </si>
  <si>
    <t>13C09</t>
  </si>
  <si>
    <t>Laparoscopies ou coelioscopies diagnostiques</t>
  </si>
  <si>
    <t>13C10</t>
  </si>
  <si>
    <t>Ligatures tubaires par laparoscopie ou coelioscopie</t>
  </si>
  <si>
    <t>13C11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</si>
  <si>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</si>
  <si>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</si>
  <si>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</si>
  <si>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</si>
  <si>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</si>
  <si>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</si>
  <si>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</si>
  <si>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</si>
  <si>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</si>
  <si>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</si>
  <si>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Prélèvements d'ovocytes, en ambulatoire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</si>
  <si>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</si>
  <si>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</si>
  <si>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</si>
  <si>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</si>
  <si>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</si>
  <si>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</si>
  <si>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</si>
  <si>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</si>
  <si>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14Z08</t>
  </si>
  <si>
    <t>Interruptions volontaires de grossesse : séjours de moins de 3 jours</t>
  </si>
  <si>
    <t>16C02</t>
  </si>
  <si>
    <t>Interventions sur la rate</t>
  </si>
  <si>
    <t>16C03</t>
  </si>
  <si>
    <t>Autres interventions pour affections du sang et des organes hématopoïétiques</t>
  </si>
  <si>
    <t>17C06</t>
  </si>
  <si>
    <t>Interventions majeures de la CMD17</t>
  </si>
  <si>
    <t>17C07</t>
  </si>
  <si>
    <t>Interventions intermédiaires de la CMD17</t>
  </si>
  <si>
    <t>17C08</t>
  </si>
  <si>
    <t>Interventions mineures de la CMD17</t>
  </si>
  <si>
    <t>18C02</t>
  </si>
  <si>
    <t>Interventions pour maladies infectieuses ou parasitaires</t>
  </si>
  <si>
    <t>19C02</t>
  </si>
  <si>
    <t>Interventions chirurgicales avec un diagnostic principal de maladie mentale</t>
  </si>
  <si>
    <t>21C04</t>
  </si>
  <si>
    <t>Interventions sur la main ou le poignet à la suite de blessures</t>
  </si>
  <si>
    <t>21C05</t>
  </si>
  <si>
    <t>Autres interventions pour blessures ou complications d'acte</t>
  </si>
  <si>
    <t>21C06</t>
  </si>
  <si>
    <t>Greffes de peau ou parages de plaies pour lésions autres que des brûlures</t>
  </si>
  <si>
    <t>22C02</t>
  </si>
  <si>
    <t>Brûlures non étendues avec greffe cutanée</t>
  </si>
  <si>
    <t>22C03</t>
  </si>
  <si>
    <t>Brûlures non étendues avec parages de plaie ou autres interventions chirurgicales</t>
  </si>
  <si>
    <t>23C02</t>
  </si>
  <si>
    <t>Interventions chirurgicales avec autres motifs de recours aux services de santé</t>
  </si>
  <si>
    <t>23Z03</t>
  </si>
  <si>
    <t>Interventions de confort et autres interventions non prises en charge par l'assurance maladie obligatoire</t>
  </si>
  <si>
    <t>25C02</t>
  </si>
  <si>
    <t>Interventions pour maladie due au VIH</t>
  </si>
  <si>
    <t>26C02</t>
  </si>
  <si>
    <t>Interventions pour traumatismes multiples graves</t>
  </si>
  <si>
    <t>27C02</t>
  </si>
  <si>
    <t>Transplantations hépatiques</t>
  </si>
  <si>
    <t>27C03</t>
  </si>
  <si>
    <t>Transplantations pancréatiques</t>
  </si>
  <si>
    <t>27C04</t>
  </si>
  <si>
    <t>Transplantations pulmonaires</t>
  </si>
  <si>
    <t>27C05</t>
  </si>
  <si>
    <t>Transplantations cardiaques</t>
  </si>
  <si>
    <t>27C06</t>
  </si>
  <si>
    <t>Transplantations rénales</t>
  </si>
  <si>
    <t>27C07</t>
  </si>
  <si>
    <t>Autres transplantations</t>
  </si>
  <si>
    <t>2014</t>
  </si>
  <si>
    <t>2012</t>
  </si>
  <si>
    <t>2009</t>
  </si>
  <si>
    <t>2013</t>
  </si>
  <si>
    <t/>
  </si>
  <si>
    <t>2010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</si>
  <si>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</si>
  <si>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</si>
  <si>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</si>
  <si>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taux 1.4 : Taux de recours bruts en chirurgie ambulatoire par région par tranche d'âge (≤3ans, de 4 à 17 ans, de 18 à 74 ans et 75 ans et plus) (pour 1 000 habitants)</t>
  </si>
  <si>
    <t>Programme national chirurgie ambulatoire - indicateurs globaux
Descriptif des indicateurs 2018-2022</t>
  </si>
  <si>
    <t>Bases de données : PMSI MCO 2018 à 2022 (données regroupées en V2022)</t>
  </si>
  <si>
    <t>Résultats des recensements de population INSEE 2016, 2017, 2018, 2019 et 2020</t>
  </si>
  <si>
    <t>Séjours de chirurgie : GHM V2022 en C hors CMD 14 et 15</t>
  </si>
  <si>
    <t xml:space="preserve">Séjours de chirurgie ambulatoire : GHM V2022 en C hors CMD 14 et 15, avec une durée de séjour à 0 </t>
  </si>
  <si>
    <t>Séjours de chirurgie : GHM V2022 en C hors CMD 14 et 15 + sept racines (03K02, 05K14, 11K07, 12K06, 09Z02, 23Z03 et 14Z08)</t>
  </si>
  <si>
    <t xml:space="preserve">Séjours de chirurgie ambulatoire : GHM V2022 en C hors CMD 14 et 15 + sept racines (03K02, 05K14, 11K07, 12K06, 09Z02, 23Z03 et 14Z08), avec une durée de séjour à 0 </t>
  </si>
  <si>
    <t>- CHR</t>
  </si>
  <si>
    <t>- EBNL</t>
  </si>
  <si>
    <t>- GCS exploitant</t>
  </si>
  <si>
    <t>Nombre de séjours sans nuitée en 2022</t>
  </si>
  <si>
    <t>Nombre de séjours de la racine en 2022</t>
  </si>
  <si>
    <t>09C16</t>
  </si>
  <si>
    <t>Mastectomies totales avec reconstructions complexes</t>
  </si>
  <si>
    <t>09C17</t>
  </si>
  <si>
    <t>Reconstructions complexes isolées</t>
  </si>
  <si>
    <t>09C18</t>
  </si>
  <si>
    <t>Interventions majeures pour tumeur maligne du sein avec reconstruction prothétique</t>
  </si>
  <si>
    <t>09C19</t>
  </si>
  <si>
    <t>Interventions majeures pour tumeur maligne du sein</t>
  </si>
  <si>
    <t>09C20</t>
  </si>
  <si>
    <t>Autres interventions pour tumeur maligne du sein</t>
  </si>
  <si>
    <t>09C21</t>
  </si>
  <si>
    <t>Interventions majeures hors tumeur maligne du sein</t>
  </si>
  <si>
    <t>09C22</t>
  </si>
  <si>
    <t>Autres interventions hors tumeur maligne du sein</t>
  </si>
  <si>
    <t>09C23</t>
  </si>
  <si>
    <t>Interventions majeures pour tumeur maligne de la peau</t>
  </si>
  <si>
    <t>09C24</t>
  </si>
  <si>
    <t>Interventions intermédiaires pour tumeur maligne de la peau</t>
  </si>
  <si>
    <t>09C25</t>
  </si>
  <si>
    <t>Autres interventions pour tumeur maligne de la peau</t>
  </si>
  <si>
    <t>09C26</t>
  </si>
  <si>
    <t>Interventions pour tumeurs bénignes, naevus, kystes ou atteintes de l'ongle</t>
  </si>
  <si>
    <t>09C27</t>
  </si>
  <si>
    <t>Interventions d'exérèse ou de greffe pour infection</t>
  </si>
  <si>
    <t>09C28</t>
  </si>
  <si>
    <t>Interventions majeures d'exérèse ou de greffe</t>
  </si>
  <si>
    <t>09C29</t>
  </si>
  <si>
    <t>Interventions intermédiaires d'exérèse ou de greffe</t>
  </si>
  <si>
    <t>09C30</t>
  </si>
  <si>
    <t>Exérèse de lésions fasciales ou sousfasciales des tissus mous</t>
  </si>
  <si>
    <t>09C31</t>
  </si>
  <si>
    <t>Autres interventions d'exérèse ou de greffe</t>
  </si>
  <si>
    <t>09C32</t>
  </si>
  <si>
    <t>Chirurgie superficielle des orifices sensoriels de la face</t>
  </si>
  <si>
    <t>09C33</t>
  </si>
  <si>
    <t>Autres interventions majeures de la CMD09</t>
  </si>
  <si>
    <t>09C34</t>
  </si>
  <si>
    <t>Autres interventions de la CMD09</t>
  </si>
  <si>
    <t>en 2022</t>
  </si>
  <si>
    <t>- Onglet taux 2.8 : Répartition des modes de sortie et destination des séjours en C réalisés en 0 jour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</si>
</sst>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0.0%"/>
    <numFmt numFmtId="167" formatCode="_-* #,##0\ _€_-;\-* #,##0\ _€_-;_-* &quot;-&quot;??\ _€_-;_-@_-"/>
    <numFmt numFmtId="168" formatCode="#,##0_ ;\-#,##0\ 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6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Font="1" applyFill="1" applyBorder="1" applyAlignment="1">
      <alignment horizontal="left" vertical="center"/>
    </xf>
    <xf numFmtId="0" fontId="7" fillId="2" borderId="4" xfId="4" quotePrefix="1" applyFont="1" applyFill="1" applyBorder="1" applyAlignment="1">
      <alignment horizontal="left" vertical="center"/>
    </xf>
    <xf numFmtId="166" fontId="7" fillId="2" borderId="3" xfId="5" applyNumberFormat="1" applyFont="1" applyFill="1" applyBorder="1" applyAlignment="1">
      <alignment vertical="center"/>
    </xf>
    <xf numFmtId="0" fontId="10" fillId="2" borderId="4" xfId="4" quotePrefix="1" applyFont="1" applyFill="1" applyBorder="1" applyAlignment="1">
      <alignment horizontal="left" vertical="center"/>
    </xf>
    <xf numFmtId="166" fontId="10" fillId="2" borderId="3" xfId="5" applyNumberFormat="1" applyFont="1" applyFill="1" applyBorder="1" applyAlignment="1">
      <alignment vertical="center"/>
    </xf>
    <xf numFmtId="166" fontId="8" fillId="3" borderId="3" xfId="3" applyNumberFormat="1" applyFont="1" applyFill="1" applyBorder="1" applyAlignment="1">
      <alignment vertical="center" wrapText="1"/>
    </xf>
    <xf numFmtId="166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Font="1" applyFill="1" applyBorder="1" applyAlignment="1">
      <alignment horizontal="left" vertical="center"/>
    </xf>
    <xf numFmtId="165" fontId="10" fillId="2" borderId="3" xfId="0" quotePrefix="1" applyNumberFormat="1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horizontal="right" vertical="center"/>
    </xf>
    <xf numFmtId="165" fontId="10" fillId="2" borderId="7" xfId="0" quotePrefix="1" applyNumberFormat="1" applyFont="1" applyFill="1" applyBorder="1" applyAlignment="1">
      <alignment horizontal="right" vertical="center"/>
    </xf>
    <xf numFmtId="165" fontId="10" fillId="2" borderId="7" xfId="0" applyNumberFormat="1" applyFont="1" applyFill="1" applyBorder="1" applyAlignment="1">
      <alignment horizontal="right" vertical="center"/>
    </xf>
    <xf numFmtId="165" fontId="15" fillId="7" borderId="7" xfId="0" quotePrefix="1" applyNumberFormat="1" applyFont="1" applyFill="1" applyBorder="1" applyAlignment="1">
      <alignment horizontal="right" vertical="center"/>
    </xf>
    <xf numFmtId="165" fontId="15" fillId="7" borderId="7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vertical="center"/>
    </xf>
    <xf numFmtId="165" fontId="10" fillId="2" borderId="6" xfId="0" quotePrefix="1" applyNumberFormat="1" applyFont="1" applyFill="1" applyBorder="1" applyAlignment="1">
      <alignment horizontal="right" vertical="center"/>
    </xf>
    <xf numFmtId="165" fontId="10" fillId="2" borderId="6" xfId="0" applyNumberFormat="1" applyFont="1" applyFill="1" applyBorder="1" applyAlignment="1">
      <alignment horizontal="right" vertical="center"/>
    </xf>
    <xf numFmtId="165" fontId="10" fillId="2" borderId="6" xfId="0" applyNumberFormat="1" applyFont="1" applyFill="1" applyBorder="1" applyAlignment="1">
      <alignment vertical="center"/>
    </xf>
    <xf numFmtId="165" fontId="10" fillId="2" borderId="3" xfId="0" applyNumberFormat="1" applyFont="1" applyFill="1" applyBorder="1" applyAlignment="1">
      <alignment vertical="center"/>
    </xf>
    <xf numFmtId="165" fontId="10" fillId="2" borderId="7" xfId="0" applyNumberFormat="1" applyFont="1" applyFill="1" applyBorder="1" applyAlignment="1">
      <alignment vertical="center"/>
    </xf>
    <xf numFmtId="0" fontId="15" fillId="7" borderId="6" xfId="0" quotePrefix="1" applyFont="1" applyFill="1" applyBorder="1" applyAlignment="1">
      <alignment vertical="center"/>
    </xf>
    <xf numFmtId="165" fontId="15" fillId="7" borderId="6" xfId="0" quotePrefix="1" applyNumberFormat="1" applyFont="1" applyFill="1" applyBorder="1" applyAlignment="1">
      <alignment horizontal="right" vertical="center"/>
    </xf>
    <xf numFmtId="165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Font="1" applyFill="1" applyBorder="1" applyAlignment="1">
      <alignment vertical="center"/>
    </xf>
    <xf numFmtId="165" fontId="15" fillId="7" borderId="3" xfId="0" quotePrefix="1" applyNumberFormat="1" applyFont="1" applyFill="1" applyBorder="1" applyAlignment="1">
      <alignment horizontal="right" vertical="center"/>
    </xf>
    <xf numFmtId="165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165" fontId="10" fillId="2" borderId="1" xfId="0" quotePrefix="1" applyNumberFormat="1" applyFont="1" applyFill="1" applyBorder="1" applyAlignment="1">
      <alignment horizontal="right" vertical="center"/>
    </xf>
    <xf numFmtId="165" fontId="10" fillId="2" borderId="13" xfId="0" quotePrefix="1" applyNumberFormat="1" applyFont="1" applyFill="1" applyBorder="1" applyAlignment="1">
      <alignment horizontal="right" vertical="center"/>
    </xf>
    <xf numFmtId="165" fontId="10" fillId="2" borderId="14" xfId="0" quotePrefix="1" applyNumberFormat="1" applyFont="1" applyFill="1" applyBorder="1" applyAlignment="1">
      <alignment horizontal="right" vertical="center"/>
    </xf>
    <xf numFmtId="165" fontId="15" fillId="7" borderId="13" xfId="0" quotePrefix="1" applyNumberFormat="1" applyFont="1" applyFill="1" applyBorder="1" applyAlignment="1">
      <alignment horizontal="right" vertical="center"/>
    </xf>
    <xf numFmtId="165" fontId="15" fillId="7" borderId="1" xfId="0" quotePrefix="1" applyNumberFormat="1" applyFont="1" applyFill="1" applyBorder="1" applyAlignment="1">
      <alignment horizontal="right" vertical="center"/>
    </xf>
    <xf numFmtId="165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6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165" fontId="10" fillId="2" borderId="17" xfId="0" applyNumberFormat="1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vertical="center"/>
    </xf>
    <xf numFmtId="165" fontId="10" fillId="2" borderId="19" xfId="0" applyNumberFormat="1" applyFont="1" applyFill="1" applyBorder="1" applyAlignment="1">
      <alignment vertical="center"/>
    </xf>
    <xf numFmtId="165" fontId="15" fillId="7" borderId="17" xfId="0" quotePrefix="1" applyNumberFormat="1" applyFont="1" applyFill="1" applyBorder="1" applyAlignment="1">
      <alignment horizontal="right" vertical="center"/>
    </xf>
    <xf numFmtId="165" fontId="15" fillId="7" borderId="18" xfId="0" quotePrefix="1" applyNumberFormat="1" applyFont="1" applyFill="1" applyBorder="1" applyAlignment="1">
      <alignment horizontal="right" vertical="center"/>
    </xf>
    <xf numFmtId="165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6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6" fontId="8" fillId="3" borderId="20" xfId="3" applyNumberFormat="1" applyFont="1" applyFill="1" applyBorder="1" applyAlignment="1">
      <alignment vertical="center" wrapText="1"/>
    </xf>
    <xf numFmtId="166" fontId="9" fillId="4" borderId="15" xfId="1" applyNumberFormat="1" applyFont="1" applyFill="1" applyBorder="1" applyAlignment="1">
      <alignment horizontal="right" vertical="center" wrapText="1"/>
    </xf>
    <xf numFmtId="166" fontId="7" fillId="2" borderId="1" xfId="5" applyNumberFormat="1" applyFont="1" applyFill="1" applyBorder="1" applyAlignment="1">
      <alignment vertical="center"/>
    </xf>
    <xf numFmtId="166" fontId="10" fillId="2" borderId="1" xfId="5" applyNumberFormat="1" applyFont="1" applyFill="1" applyBorder="1" applyAlignment="1">
      <alignment vertical="center"/>
    </xf>
    <xf numFmtId="166" fontId="7" fillId="2" borderId="18" xfId="5" applyNumberFormat="1" applyFont="1" applyFill="1" applyBorder="1" applyAlignment="1">
      <alignment vertical="center"/>
    </xf>
    <xf numFmtId="166" fontId="10" fillId="2" borderId="18" xfId="5" applyNumberFormat="1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65" fontId="15" fillId="7" borderId="5" xfId="0" quotePrefix="1" applyNumberFormat="1" applyFont="1" applyFill="1" applyBorder="1" applyAlignment="1">
      <alignment horizontal="right" vertical="center"/>
    </xf>
    <xf numFmtId="165" fontId="15" fillId="7" borderId="5" xfId="0" applyNumberFormat="1" applyFont="1" applyFill="1" applyBorder="1" applyAlignment="1">
      <alignment horizontal="right" vertical="center"/>
    </xf>
    <xf numFmtId="167" fontId="10" fillId="2" borderId="0" xfId="6" applyNumberFormat="1" applyFont="1" applyFill="1" applyAlignment="1">
      <alignment vertical="center"/>
    </xf>
    <xf numFmtId="165" fontId="10" fillId="2" borderId="6" xfId="0" quotePrefix="1" applyNumberFormat="1" applyFont="1" applyFill="1" applyBorder="1" applyAlignment="1">
      <alignment vertical="center"/>
    </xf>
    <xf numFmtId="165" fontId="10" fillId="2" borderId="3" xfId="0" quotePrefix="1" applyNumberFormat="1" applyFont="1" applyFill="1" applyBorder="1" applyAlignment="1">
      <alignment vertical="center"/>
    </xf>
    <xf numFmtId="165" fontId="10" fillId="2" borderId="7" xfId="0" quotePrefix="1" applyNumberFormat="1" applyFont="1" applyFill="1" applyBorder="1" applyAlignment="1">
      <alignment vertical="center"/>
    </xf>
    <xf numFmtId="165" fontId="15" fillId="7" borderId="6" xfId="0" quotePrefix="1" applyNumberFormat="1" applyFont="1" applyFill="1" applyBorder="1" applyAlignment="1">
      <alignment vertical="center"/>
    </xf>
    <xf numFmtId="165" fontId="15" fillId="7" borderId="6" xfId="0" applyNumberFormat="1" applyFont="1" applyFill="1" applyBorder="1" applyAlignment="1">
      <alignment vertical="center"/>
    </xf>
    <xf numFmtId="165" fontId="15" fillId="7" borderId="17" xfId="0" quotePrefix="1" applyNumberFormat="1" applyFont="1" applyFill="1" applyBorder="1" applyAlignment="1">
      <alignment vertical="center"/>
    </xf>
    <xf numFmtId="165" fontId="15" fillId="7" borderId="3" xfId="0" quotePrefix="1" applyNumberFormat="1" applyFont="1" applyFill="1" applyBorder="1" applyAlignment="1">
      <alignment vertical="center"/>
    </xf>
    <xf numFmtId="165" fontId="15" fillId="7" borderId="3" xfId="0" applyNumberFormat="1" applyFont="1" applyFill="1" applyBorder="1" applyAlignment="1">
      <alignment vertical="center"/>
    </xf>
    <xf numFmtId="165" fontId="15" fillId="7" borderId="18" xfId="0" quotePrefix="1" applyNumberFormat="1" applyFont="1" applyFill="1" applyBorder="1" applyAlignment="1">
      <alignment vertical="center"/>
    </xf>
    <xf numFmtId="165" fontId="15" fillId="7" borderId="7" xfId="0" quotePrefix="1" applyNumberFormat="1" applyFont="1" applyFill="1" applyBorder="1" applyAlignment="1">
      <alignment vertical="center"/>
    </xf>
    <xf numFmtId="165" fontId="15" fillId="7" borderId="7" xfId="0" applyNumberFormat="1" applyFont="1" applyFill="1" applyBorder="1" applyAlignment="1">
      <alignment vertical="center"/>
    </xf>
    <xf numFmtId="165" fontId="15" fillId="7" borderId="19" xfId="0" quotePrefix="1" applyNumberFormat="1" applyFont="1" applyFill="1" applyBorder="1" applyAlignment="1">
      <alignment vertical="center"/>
    </xf>
    <xf numFmtId="165" fontId="10" fillId="2" borderId="13" xfId="0" quotePrefix="1" applyNumberFormat="1" applyFont="1" applyFill="1" applyBorder="1" applyAlignment="1">
      <alignment vertical="center"/>
    </xf>
    <xf numFmtId="165" fontId="10" fillId="2" borderId="1" xfId="0" quotePrefix="1" applyNumberFormat="1" applyFont="1" applyFill="1" applyBorder="1" applyAlignment="1">
      <alignment vertical="center"/>
    </xf>
    <xf numFmtId="165" fontId="10" fillId="2" borderId="14" xfId="0" quotePrefix="1" applyNumberFormat="1" applyFont="1" applyFill="1" applyBorder="1" applyAlignment="1">
      <alignment vertical="center"/>
    </xf>
    <xf numFmtId="165" fontId="15" fillId="7" borderId="13" xfId="0" quotePrefix="1" applyNumberFormat="1" applyFont="1" applyFill="1" applyBorder="1" applyAlignment="1">
      <alignment vertical="center"/>
    </xf>
    <xf numFmtId="165" fontId="15" fillId="7" borderId="1" xfId="0" quotePrefix="1" applyNumberFormat="1" applyFont="1" applyFill="1" applyBorder="1" applyAlignment="1">
      <alignment vertical="center"/>
    </xf>
    <xf numFmtId="165" fontId="15" fillId="7" borderId="14" xfId="0" quotePrefix="1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168" fontId="8" fillId="3" borderId="3" xfId="9" applyNumberFormat="1" applyFont="1" applyFill="1" applyBorder="1" applyAlignment="1">
      <alignment vertical="center" wrapText="1"/>
    </xf>
    <xf numFmtId="168" fontId="8" fillId="3" borderId="1" xfId="9" applyNumberFormat="1" applyFont="1" applyFill="1" applyBorder="1" applyAlignment="1">
      <alignment vertical="center" wrapText="1"/>
    </xf>
    <xf numFmtId="168" fontId="15" fillId="9" borderId="5" xfId="9" applyNumberFormat="1" applyFont="1" applyFill="1" applyBorder="1" applyAlignment="1">
      <alignment vertical="center" wrapText="1"/>
    </xf>
    <xf numFmtId="166" fontId="10" fillId="3" borderId="0" xfId="10" applyNumberFormat="1" applyFont="1" applyFill="1" applyAlignment="1">
      <alignment vertical="center"/>
    </xf>
    <xf numFmtId="0" fontId="7" fillId="3" borderId="24" xfId="11" quotePrefix="1" applyFont="1" applyFill="1" applyBorder="1" applyAlignment="1">
      <alignment horizontal="center" vertical="center"/>
    </xf>
    <xf numFmtId="0" fontId="7" fillId="3" borderId="25" xfId="11" quotePrefix="1" applyFont="1" applyFill="1" applyBorder="1" applyAlignment="1">
      <alignment horizontal="left" vertical="center" wrapText="1"/>
    </xf>
    <xf numFmtId="166" fontId="8" fillId="3" borderId="24" xfId="12" applyNumberFormat="1" applyFont="1" applyFill="1" applyBorder="1" applyAlignment="1">
      <alignment vertical="center" wrapText="1"/>
    </xf>
    <xf numFmtId="3" fontId="8" fillId="3" borderId="25" xfId="12" applyNumberFormat="1" applyFont="1" applyFill="1" applyBorder="1" applyAlignment="1">
      <alignment vertical="center" wrapText="1"/>
    </xf>
    <xf numFmtId="0" fontId="7" fillId="3" borderId="26" xfId="11" quotePrefix="1" applyFont="1" applyFill="1" applyBorder="1" applyAlignment="1">
      <alignment horizontal="center" vertical="center"/>
    </xf>
    <xf numFmtId="0" fontId="7" fillId="3" borderId="27" xfId="11" quotePrefix="1" applyFont="1" applyFill="1" applyBorder="1" applyAlignment="1">
      <alignment horizontal="left" vertical="center" wrapText="1"/>
    </xf>
    <xf numFmtId="166" fontId="8" fillId="3" borderId="26" xfId="12" applyNumberFormat="1" applyFont="1" applyFill="1" applyBorder="1" applyAlignment="1">
      <alignment vertical="center" wrapText="1"/>
    </xf>
    <xf numFmtId="3" fontId="8" fillId="3" borderId="27" xfId="12" applyNumberFormat="1" applyFont="1" applyFill="1" applyBorder="1" applyAlignment="1">
      <alignment vertical="center" wrapText="1"/>
    </xf>
    <xf numFmtId="0" fontId="7" fillId="3" borderId="28" xfId="11" quotePrefix="1" applyFont="1" applyFill="1" applyBorder="1" applyAlignment="1">
      <alignment horizontal="center" vertical="center"/>
    </xf>
    <xf numFmtId="0" fontId="7" fillId="3" borderId="29" xfId="11" quotePrefix="1" applyFont="1" applyFill="1" applyBorder="1" applyAlignment="1">
      <alignment horizontal="left" vertical="center" wrapText="1"/>
    </xf>
    <xf numFmtId="166" fontId="8" fillId="3" borderId="28" xfId="12" applyNumberFormat="1" applyFont="1" applyFill="1" applyBorder="1" applyAlignment="1">
      <alignment vertical="center" wrapText="1"/>
    </xf>
    <xf numFmtId="166" fontId="8" fillId="3" borderId="29" xfId="12" applyNumberFormat="1" applyFont="1" applyFill="1" applyBorder="1" applyAlignment="1">
      <alignment vertical="center" wrapText="1"/>
    </xf>
    <xf numFmtId="3" fontId="8" fillId="3" borderId="29" xfId="12" applyNumberFormat="1" applyFont="1" applyFill="1" applyBorder="1" applyAlignment="1">
      <alignment vertical="center" wrapText="1"/>
    </xf>
    <xf numFmtId="166" fontId="8" fillId="3" borderId="25" xfId="12" applyNumberFormat="1" applyFont="1" applyFill="1" applyBorder="1" applyAlignment="1">
      <alignment vertical="center" wrapText="1"/>
    </xf>
    <xf numFmtId="166" fontId="8" fillId="3" borderId="27" xfId="12" applyNumberFormat="1" applyFont="1" applyFill="1" applyBorder="1" applyAlignment="1">
      <alignment vertical="center" wrapText="1"/>
    </xf>
    <xf numFmtId="0" fontId="9" fillId="4" borderId="8" xfId="11" applyFont="1" applyFill="1" applyBorder="1" applyAlignment="1">
      <alignment horizontal="center" vertical="center" wrapText="1"/>
    </xf>
    <xf numFmtId="0" fontId="10" fillId="3" borderId="0" xfId="10" applyFont="1" applyFill="1" applyAlignment="1">
      <alignment horizontal="center" vertical="center"/>
    </xf>
    <xf numFmtId="168" fontId="8" fillId="3" borderId="18" xfId="9" applyNumberFormat="1" applyFont="1" applyFill="1" applyBorder="1" applyAlignment="1">
      <alignment vertical="center" wrapText="1"/>
    </xf>
    <xf numFmtId="168" fontId="15" fillId="9" borderId="8" xfId="9" applyNumberFormat="1" applyFont="1" applyFill="1" applyBorder="1" applyAlignment="1">
      <alignment vertical="center" wrapText="1"/>
    </xf>
    <xf numFmtId="168" fontId="17" fillId="3" borderId="3" xfId="9" applyNumberFormat="1" applyFont="1" applyFill="1" applyBorder="1" applyAlignment="1">
      <alignment horizontal="right" vertical="center" wrapText="1"/>
    </xf>
    <xf numFmtId="168" fontId="17" fillId="3" borderId="18" xfId="9" applyNumberFormat="1" applyFont="1" applyFill="1" applyBorder="1" applyAlignment="1">
      <alignment horizontal="right" vertical="center" wrapText="1"/>
    </xf>
    <xf numFmtId="168" fontId="17" fillId="3" borderId="1" xfId="9" applyNumberFormat="1" applyFont="1" applyFill="1" applyBorder="1" applyAlignment="1">
      <alignment horizontal="right" vertical="center" wrapText="1"/>
    </xf>
    <xf numFmtId="168" fontId="8" fillId="3" borderId="3" xfId="9" applyNumberFormat="1" applyFont="1" applyFill="1" applyBorder="1" applyAlignment="1">
      <alignment horizontal="right" vertical="center" wrapText="1"/>
    </xf>
    <xf numFmtId="168" fontId="8" fillId="3" borderId="18" xfId="9" applyNumberFormat="1" applyFont="1" applyFill="1" applyBorder="1" applyAlignment="1">
      <alignment horizontal="right" vertical="center" wrapText="1"/>
    </xf>
    <xf numFmtId="168" fontId="8" fillId="3" borderId="1" xfId="9" applyNumberFormat="1" applyFont="1" applyFill="1" applyBorder="1" applyAlignment="1">
      <alignment horizontal="right" vertical="center" wrapText="1"/>
    </xf>
    <xf numFmtId="168" fontId="15" fillId="9" borderId="5" xfId="9" applyNumberFormat="1" applyFont="1" applyFill="1" applyBorder="1" applyAlignment="1">
      <alignment horizontal="right" vertical="center" wrapText="1"/>
    </xf>
    <xf numFmtId="168" fontId="15" fillId="9" borderId="15" xfId="9" applyNumberFormat="1" applyFont="1" applyFill="1" applyBorder="1" applyAlignment="1">
      <alignment horizontal="right" vertical="center" wrapText="1"/>
    </xf>
    <xf numFmtId="168" fontId="15" fillId="9" borderId="8" xfId="9" applyNumberFormat="1" applyFont="1" applyFill="1" applyBorder="1" applyAlignment="1">
      <alignment horizontal="right" vertical="center" wrapText="1"/>
    </xf>
    <xf numFmtId="168" fontId="15" fillId="9" borderId="16" xfId="9" applyNumberFormat="1" applyFont="1" applyFill="1" applyBorder="1" applyAlignment="1">
      <alignment vertical="center" wrapText="1"/>
    </xf>
    <xf numFmtId="3" fontId="17" fillId="3" borderId="3" xfId="9" applyNumberFormat="1" applyFont="1" applyFill="1" applyBorder="1" applyAlignment="1">
      <alignment horizontal="right" vertical="center" wrapText="1"/>
    </xf>
    <xf numFmtId="3" fontId="17" fillId="3" borderId="20" xfId="9" applyNumberFormat="1" applyFont="1" applyFill="1" applyBorder="1" applyAlignment="1">
      <alignment horizontal="right" vertical="center" wrapText="1"/>
    </xf>
    <xf numFmtId="3" fontId="17" fillId="3" borderId="1" xfId="9" applyNumberFormat="1" applyFont="1" applyFill="1" applyBorder="1" applyAlignment="1">
      <alignment horizontal="right" vertical="center" wrapText="1"/>
    </xf>
    <xf numFmtId="3" fontId="8" fillId="3" borderId="3" xfId="9" applyNumberFormat="1" applyFont="1" applyFill="1" applyBorder="1" applyAlignment="1">
      <alignment horizontal="right" vertical="center" wrapText="1"/>
    </xf>
    <xf numFmtId="3" fontId="8" fillId="3" borderId="20" xfId="9" applyNumberFormat="1" applyFont="1" applyFill="1" applyBorder="1" applyAlignment="1">
      <alignment horizontal="right" vertical="center" wrapText="1"/>
    </xf>
    <xf numFmtId="3" fontId="8" fillId="3" borderId="1" xfId="9" applyNumberFormat="1" applyFont="1" applyFill="1" applyBorder="1" applyAlignment="1">
      <alignment horizontal="right" vertical="center" wrapText="1"/>
    </xf>
    <xf numFmtId="3" fontId="15" fillId="9" borderId="5" xfId="9" applyNumberFormat="1" applyFont="1" applyFill="1" applyBorder="1" applyAlignment="1">
      <alignment horizontal="right" vertical="center" wrapText="1"/>
    </xf>
    <xf numFmtId="3" fontId="15" fillId="9" borderId="16" xfId="9" applyNumberFormat="1" applyFont="1" applyFill="1" applyBorder="1" applyAlignment="1">
      <alignment horizontal="right" vertical="center" wrapText="1"/>
    </xf>
    <xf numFmtId="3" fontId="15" fillId="9" borderId="8" xfId="9" applyNumberFormat="1" applyFont="1" applyFill="1" applyBorder="1" applyAlignment="1">
      <alignment horizontal="right" vertical="center" wrapText="1"/>
    </xf>
    <xf numFmtId="3" fontId="17" fillId="3" borderId="6" xfId="9" applyNumberFormat="1" applyFont="1" applyFill="1" applyBorder="1" applyAlignment="1">
      <alignment horizontal="right" vertical="center" wrapText="1"/>
    </xf>
    <xf numFmtId="3" fontId="17" fillId="3" borderId="17" xfId="9" applyNumberFormat="1" applyFont="1" applyFill="1" applyBorder="1" applyAlignment="1">
      <alignment horizontal="right" vertical="center" wrapText="1"/>
    </xf>
    <xf numFmtId="3" fontId="15" fillId="9" borderId="15" xfId="9" applyNumberFormat="1" applyFont="1" applyFill="1" applyBorder="1" applyAlignment="1">
      <alignment horizontal="right" vertical="center" wrapText="1"/>
    </xf>
    <xf numFmtId="3" fontId="15" fillId="9" borderId="22" xfId="9" applyNumberFormat="1" applyFont="1" applyFill="1" applyBorder="1" applyAlignment="1">
      <alignment horizontal="right" vertical="center" wrapText="1"/>
    </xf>
    <xf numFmtId="3" fontId="8" fillId="3" borderId="21" xfId="9" applyNumberFormat="1" applyFont="1" applyFill="1" applyBorder="1" applyAlignment="1">
      <alignment horizontal="right" vertical="center" wrapText="1"/>
    </xf>
    <xf numFmtId="3" fontId="10" fillId="2" borderId="0" xfId="6" applyNumberFormat="1" applyFont="1" applyFill="1" applyAlignment="1">
      <alignment horizontal="right" vertical="center"/>
    </xf>
    <xf numFmtId="166" fontId="6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7" fillId="3" borderId="24" xfId="11" quotePrefix="1" applyFont="1" applyFill="1" applyBorder="1" applyAlignment="1">
      <alignment horizontal="left" vertical="center" wrapText="1"/>
    </xf>
    <xf numFmtId="3" fontId="8" fillId="3" borderId="24" xfId="12" applyNumberFormat="1" applyFont="1" applyFill="1" applyBorder="1" applyAlignment="1">
      <alignment vertical="center" wrapText="1"/>
    </xf>
    <xf numFmtId="0" fontId="8" fillId="3" borderId="24" xfId="12" applyNumberFormat="1" applyFont="1" applyFill="1" applyBorder="1" applyAlignment="1">
      <alignment horizontal="center" vertical="center" wrapText="1"/>
    </xf>
    <xf numFmtId="0" fontId="7" fillId="3" borderId="26" xfId="11" quotePrefix="1" applyFont="1" applyFill="1" applyBorder="1" applyAlignment="1">
      <alignment horizontal="left" vertical="center" wrapText="1"/>
    </xf>
    <xf numFmtId="3" fontId="8" fillId="3" borderId="26" xfId="12" applyNumberFormat="1" applyFont="1" applyFill="1" applyBorder="1" applyAlignment="1">
      <alignment vertical="center" wrapText="1"/>
    </xf>
    <xf numFmtId="0" fontId="8" fillId="3" borderId="26" xfId="12" applyNumberFormat="1" applyFont="1" applyFill="1" applyBorder="1" applyAlignment="1">
      <alignment horizontal="center" vertical="center" wrapText="1"/>
    </xf>
    <xf numFmtId="3" fontId="8" fillId="3" borderId="28" xfId="12" applyNumberFormat="1" applyFont="1" applyFill="1" applyBorder="1" applyAlignment="1">
      <alignment vertical="center" wrapText="1"/>
    </xf>
    <xf numFmtId="0" fontId="8" fillId="3" borderId="28" xfId="12" applyNumberFormat="1" applyFont="1" applyFill="1" applyBorder="1" applyAlignment="1">
      <alignment horizontal="center" vertical="center" wrapText="1"/>
    </xf>
    <xf numFmtId="0" fontId="7" fillId="3" borderId="28" xfId="11" quotePrefix="1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4" xr:uid="{00000000-0005-0000-0000-000005000000}"/>
    <cellStyle name="Normal 3 2" xfId="6" xr:uid="{00000000-0005-0000-0000-000006000000}"/>
    <cellStyle name="Normal 3 2 2" xfId="10" xr:uid="{00000000-0005-0000-0000-000007000000}"/>
    <cellStyle name="Pourcentage" xfId="1" builtinId="5"/>
    <cellStyle name="Pourcentage 2" xfId="3" xr:uid="{00000000-0005-0000-0000-000009000000}"/>
    <cellStyle name="Pourcentage 2 2" xfId="12" xr:uid="{00000000-0005-0000-0000-00000A000000}"/>
    <cellStyle name="Pourcentage 3" xfId="5" xr:uid="{00000000-0005-0000-0000-00000B000000}"/>
    <cellStyle name="Pourcentage 3 2" xfId="7" xr:uid="{00000000-0005-0000-0000-00000C000000}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Normal="100" workbookViewId="0">
      <selection activeCell="F51" sqref="F51"/>
    </sheetView>
  </sheetViews>
  <sheetFormatPr baseColWidth="10" defaultColWidth="25" defaultRowHeight="12.75" x14ac:dyDescent="0.2"/>
  <cols>
    <col min="1" max="7" width="18.7109375" style="14" customWidth="1"/>
    <col min="8" max="8" width="12.7109375" style="14" customWidth="1"/>
    <col min="9" max="16384" width="25" style="14"/>
  </cols>
  <sheetData>
    <row r="1" spans="1:10" x14ac:dyDescent="0.2">
      <c r="A1" s="182" t="s">
        <v>570</v>
      </c>
      <c r="B1" s="183"/>
      <c r="C1" s="183"/>
      <c r="D1" s="183"/>
      <c r="E1" s="183"/>
      <c r="F1" s="183"/>
      <c r="G1" s="183"/>
      <c r="H1" s="183"/>
    </row>
    <row r="2" spans="1:10" x14ac:dyDescent="0.2">
      <c r="A2" s="183"/>
      <c r="B2" s="183"/>
      <c r="C2" s="183"/>
      <c r="D2" s="183"/>
      <c r="E2" s="183"/>
      <c r="F2" s="183"/>
      <c r="G2" s="183"/>
      <c r="H2" s="183"/>
    </row>
    <row r="3" spans="1:10" ht="39.75" customHeight="1" x14ac:dyDescent="0.2">
      <c r="A3" s="183"/>
      <c r="B3" s="183"/>
      <c r="C3" s="183"/>
      <c r="D3" s="183"/>
      <c r="E3" s="183"/>
      <c r="F3" s="183"/>
      <c r="G3" s="183"/>
      <c r="H3" s="183"/>
    </row>
    <row r="6" spans="1:10" x14ac:dyDescent="0.2">
      <c r="A6" s="180" t="s">
        <v>571</v>
      </c>
      <c r="B6" s="180"/>
      <c r="C6" s="180"/>
      <c r="D6" s="180"/>
      <c r="E6" s="180"/>
      <c r="F6" s="180"/>
      <c r="G6" s="180"/>
      <c r="H6" s="180"/>
    </row>
    <row r="7" spans="1:10" x14ac:dyDescent="0.2">
      <c r="A7" s="181" t="s">
        <v>24</v>
      </c>
      <c r="B7" s="181"/>
      <c r="C7" s="181"/>
      <c r="D7" s="181"/>
      <c r="E7" s="181"/>
      <c r="F7" s="181"/>
      <c r="G7" s="181"/>
      <c r="H7" s="181"/>
    </row>
    <row r="8" spans="1:10" x14ac:dyDescent="0.2">
      <c r="A8" s="15" t="s">
        <v>572</v>
      </c>
      <c r="B8" s="15"/>
      <c r="C8" s="15"/>
      <c r="D8" s="15"/>
      <c r="E8" s="15"/>
      <c r="F8" s="15"/>
      <c r="G8" s="15"/>
      <c r="H8" s="15"/>
    </row>
    <row r="10" spans="1:10" x14ac:dyDescent="0.2">
      <c r="A10" s="180" t="s">
        <v>67</v>
      </c>
      <c r="B10" s="180"/>
      <c r="C10" s="180"/>
      <c r="D10" s="180"/>
      <c r="E10" s="180"/>
      <c r="F10" s="180"/>
      <c r="G10" s="180"/>
      <c r="H10" s="180"/>
    </row>
    <row r="11" spans="1:10" x14ac:dyDescent="0.2">
      <c r="A11" s="181" t="s">
        <v>25</v>
      </c>
      <c r="B11" s="181"/>
      <c r="C11" s="181"/>
      <c r="D11" s="181"/>
      <c r="E11" s="181"/>
      <c r="F11" s="181"/>
      <c r="G11" s="181"/>
      <c r="H11" s="181"/>
    </row>
    <row r="12" spans="1:10" x14ac:dyDescent="0.2">
      <c r="A12" s="130"/>
      <c r="B12" s="130"/>
      <c r="C12" s="130"/>
      <c r="D12" s="130"/>
      <c r="E12" s="130"/>
      <c r="F12" s="130"/>
      <c r="G12" s="130"/>
      <c r="H12" s="130"/>
    </row>
    <row r="13" spans="1:10" x14ac:dyDescent="0.2">
      <c r="A13" s="180" t="s">
        <v>73</v>
      </c>
      <c r="B13" s="180"/>
      <c r="C13" s="180"/>
      <c r="D13" s="180"/>
      <c r="E13" s="180"/>
      <c r="F13" s="180"/>
      <c r="G13" s="180"/>
      <c r="H13" s="180"/>
    </row>
    <row r="14" spans="1:10" x14ac:dyDescent="0.2">
      <c r="A14" s="106" t="s">
        <v>76</v>
      </c>
      <c r="B14" s="79"/>
      <c r="C14" s="79"/>
      <c r="D14" s="79"/>
      <c r="E14" s="79"/>
      <c r="F14" s="79"/>
      <c r="G14" s="79"/>
      <c r="H14" s="79"/>
      <c r="I14" s="79"/>
      <c r="J14" s="79"/>
    </row>
    <row r="15" spans="1:10" x14ac:dyDescent="0.2">
      <c r="A15" s="181" t="s">
        <v>573</v>
      </c>
      <c r="B15" s="181"/>
      <c r="C15" s="181"/>
      <c r="D15" s="181"/>
      <c r="E15" s="181"/>
      <c r="F15" s="181"/>
      <c r="G15" s="181"/>
      <c r="H15" s="181"/>
      <c r="I15" s="181"/>
      <c r="J15" s="181"/>
    </row>
    <row r="16" spans="1:10" x14ac:dyDescent="0.2">
      <c r="A16" s="181" t="s">
        <v>574</v>
      </c>
      <c r="B16" s="181"/>
      <c r="C16" s="181"/>
      <c r="D16" s="181"/>
      <c r="E16" s="181"/>
      <c r="F16" s="181"/>
      <c r="G16" s="181"/>
      <c r="H16" s="181"/>
      <c r="I16" s="181"/>
      <c r="J16" s="181"/>
    </row>
    <row r="18" spans="1:8" x14ac:dyDescent="0.2">
      <c r="A18" s="107" t="s">
        <v>77</v>
      </c>
      <c r="B18" s="16"/>
    </row>
    <row r="19" spans="1:8" x14ac:dyDescent="0.2">
      <c r="A19" s="14" t="s">
        <v>575</v>
      </c>
    </row>
    <row r="20" spans="1:8" x14ac:dyDescent="0.2">
      <c r="A20" s="14" t="s">
        <v>576</v>
      </c>
    </row>
    <row r="21" spans="1:8" ht="12.75" customHeight="1" x14ac:dyDescent="0.2"/>
    <row r="22" spans="1:8" ht="12.75" customHeight="1" x14ac:dyDescent="0.2">
      <c r="A22" s="180" t="s">
        <v>68</v>
      </c>
      <c r="B22" s="181"/>
      <c r="C22" s="181"/>
      <c r="D22" s="181"/>
      <c r="E22" s="181"/>
      <c r="F22" s="181"/>
      <c r="G22" s="181"/>
      <c r="H22" s="181"/>
    </row>
    <row r="23" spans="1:8" ht="12.75" hidden="1" customHeight="1" x14ac:dyDescent="0.2">
      <c r="A23" s="184" t="s">
        <v>566</v>
      </c>
      <c r="B23" s="184"/>
      <c r="C23" s="184"/>
      <c r="D23" s="184"/>
      <c r="E23" s="184"/>
      <c r="F23" s="184"/>
      <c r="G23" s="184"/>
      <c r="H23" s="184"/>
    </row>
    <row r="24" spans="1:8" ht="12.75" hidden="1" customHeight="1" x14ac:dyDescent="0.2">
      <c r="A24" s="184" t="s">
        <v>567</v>
      </c>
      <c r="B24" s="184"/>
      <c r="C24" s="184"/>
      <c r="D24" s="184"/>
      <c r="E24" s="184"/>
      <c r="F24" s="184"/>
      <c r="G24" s="184"/>
      <c r="H24" s="184"/>
    </row>
    <row r="25" spans="1:8" ht="12.75" hidden="1" customHeight="1" x14ac:dyDescent="0.2">
      <c r="A25" s="184" t="s">
        <v>568</v>
      </c>
      <c r="B25" s="184"/>
      <c r="C25" s="184"/>
      <c r="D25" s="184"/>
      <c r="E25" s="184"/>
      <c r="F25" s="184"/>
      <c r="G25" s="184"/>
      <c r="H25" s="184"/>
    </row>
    <row r="26" spans="1:8" ht="12.75" hidden="1" customHeight="1" x14ac:dyDescent="0.2">
      <c r="A26" s="184" t="s">
        <v>569</v>
      </c>
      <c r="B26" s="184"/>
      <c r="C26" s="184"/>
      <c r="D26" s="184"/>
      <c r="E26" s="184"/>
      <c r="F26" s="184"/>
      <c r="G26" s="184"/>
      <c r="H26" s="184"/>
    </row>
    <row r="27" spans="1:8" ht="12.75" customHeight="1" x14ac:dyDescent="0.2">
      <c r="A27" s="184" t="s">
        <v>88</v>
      </c>
      <c r="B27" s="184"/>
      <c r="C27" s="184"/>
      <c r="D27" s="184"/>
      <c r="E27" s="184"/>
      <c r="F27" s="184"/>
      <c r="G27" s="184"/>
      <c r="H27" s="184"/>
    </row>
    <row r="28" spans="1:8" ht="12.75" customHeight="1" x14ac:dyDescent="0.2">
      <c r="A28" s="184" t="s">
        <v>89</v>
      </c>
      <c r="B28" s="184"/>
      <c r="C28" s="184"/>
      <c r="D28" s="184"/>
      <c r="E28" s="184"/>
      <c r="F28" s="184"/>
      <c r="G28" s="184"/>
      <c r="H28" s="184"/>
    </row>
    <row r="29" spans="1:8" ht="12.75" customHeight="1" x14ac:dyDescent="0.2">
      <c r="A29" s="184" t="s">
        <v>90</v>
      </c>
      <c r="B29" s="184"/>
      <c r="C29" s="184"/>
      <c r="D29" s="184"/>
      <c r="E29" s="184"/>
      <c r="F29" s="184"/>
      <c r="G29" s="184"/>
      <c r="H29" s="184"/>
    </row>
    <row r="30" spans="1:8" ht="12.75" customHeight="1" x14ac:dyDescent="0.2">
      <c r="A30" s="185" t="s">
        <v>79</v>
      </c>
      <c r="B30" s="185"/>
      <c r="C30" s="185"/>
      <c r="D30" s="185"/>
      <c r="E30" s="185"/>
      <c r="F30" s="185"/>
      <c r="G30" s="185"/>
      <c r="H30" s="185"/>
    </row>
    <row r="31" spans="1:8" x14ac:dyDescent="0.2">
      <c r="A31" s="184" t="s">
        <v>71</v>
      </c>
      <c r="B31" s="184"/>
      <c r="C31" s="184"/>
      <c r="D31" s="184"/>
      <c r="E31" s="184"/>
      <c r="F31" s="184"/>
      <c r="G31" s="184"/>
      <c r="H31" s="184"/>
    </row>
    <row r="32" spans="1:8" x14ac:dyDescent="0.2">
      <c r="A32" s="184" t="s">
        <v>72</v>
      </c>
      <c r="B32" s="184"/>
      <c r="C32" s="184"/>
      <c r="D32" s="184"/>
      <c r="E32" s="184"/>
      <c r="F32" s="184"/>
      <c r="G32" s="184"/>
      <c r="H32" s="184"/>
    </row>
    <row r="33" spans="1:8" x14ac:dyDescent="0.2">
      <c r="A33" s="184" t="s">
        <v>78</v>
      </c>
      <c r="B33" s="184"/>
      <c r="C33" s="184"/>
      <c r="D33" s="184"/>
      <c r="E33" s="184"/>
      <c r="F33" s="184"/>
      <c r="G33" s="184"/>
      <c r="H33" s="184"/>
    </row>
    <row r="34" spans="1:8" x14ac:dyDescent="0.2">
      <c r="A34" s="184" t="s">
        <v>621</v>
      </c>
      <c r="B34" s="184"/>
      <c r="C34" s="184"/>
      <c r="D34" s="184"/>
      <c r="E34" s="184"/>
      <c r="F34" s="184"/>
      <c r="G34" s="184"/>
      <c r="H34" s="184"/>
    </row>
    <row r="36" spans="1:8" hidden="1" x14ac:dyDescent="0.2">
      <c r="A36" s="15" t="s">
        <v>74</v>
      </c>
      <c r="B36" s="15"/>
      <c r="C36" s="15"/>
      <c r="D36" s="15"/>
      <c r="E36" s="15"/>
      <c r="F36" s="15"/>
      <c r="G36" s="15"/>
    </row>
    <row r="37" spans="1:8" ht="12.75" hidden="1" customHeight="1" x14ac:dyDescent="0.2">
      <c r="B37" s="16" t="s">
        <v>26</v>
      </c>
      <c r="D37" s="16" t="s">
        <v>36</v>
      </c>
    </row>
    <row r="38" spans="1:8" hidden="1" x14ac:dyDescent="0.2">
      <c r="B38" s="16" t="s">
        <v>27</v>
      </c>
      <c r="D38" s="16" t="s">
        <v>37</v>
      </c>
    </row>
    <row r="39" spans="1:8" hidden="1" x14ac:dyDescent="0.2">
      <c r="B39" s="16" t="s">
        <v>28</v>
      </c>
      <c r="D39" s="16" t="s">
        <v>38</v>
      </c>
    </row>
    <row r="40" spans="1:8" ht="12.75" hidden="1" customHeight="1" x14ac:dyDescent="0.2">
      <c r="B40" s="16" t="s">
        <v>29</v>
      </c>
      <c r="D40" s="16" t="s">
        <v>39</v>
      </c>
    </row>
    <row r="41" spans="1:8" ht="12.75" hidden="1" customHeight="1" x14ac:dyDescent="0.2">
      <c r="B41" s="16" t="s">
        <v>30</v>
      </c>
      <c r="D41" s="16" t="s">
        <v>40</v>
      </c>
    </row>
    <row r="42" spans="1:8" hidden="1" x14ac:dyDescent="0.2">
      <c r="B42" s="16" t="s">
        <v>31</v>
      </c>
      <c r="D42" s="16" t="s">
        <v>41</v>
      </c>
    </row>
    <row r="43" spans="1:8" hidden="1" x14ac:dyDescent="0.2">
      <c r="B43" s="16" t="s">
        <v>32</v>
      </c>
      <c r="D43" s="16" t="s">
        <v>42</v>
      </c>
    </row>
    <row r="44" spans="1:8" hidden="1" x14ac:dyDescent="0.2">
      <c r="B44" s="16" t="s">
        <v>33</v>
      </c>
      <c r="D44" s="16" t="s">
        <v>43</v>
      </c>
    </row>
    <row r="45" spans="1:8" hidden="1" x14ac:dyDescent="0.2">
      <c r="B45" s="16" t="s">
        <v>34</v>
      </c>
      <c r="D45" s="16" t="s">
        <v>44</v>
      </c>
    </row>
    <row r="46" spans="1:8" hidden="1" x14ac:dyDescent="0.2">
      <c r="B46" s="16" t="s">
        <v>35</v>
      </c>
      <c r="D46" s="16" t="s">
        <v>45</v>
      </c>
    </row>
    <row r="48" spans="1:8" x14ac:dyDescent="0.2">
      <c r="B48" s="215"/>
    </row>
  </sheetData>
  <mergeCells count="21">
    <mergeCell ref="A34:H34"/>
    <mergeCell ref="A24:H24"/>
    <mergeCell ref="A26:H26"/>
    <mergeCell ref="A28:H28"/>
    <mergeCell ref="A29:H29"/>
    <mergeCell ref="A30:H30"/>
    <mergeCell ref="A31:H31"/>
    <mergeCell ref="A23:H23"/>
    <mergeCell ref="A32:H32"/>
    <mergeCell ref="A33:H33"/>
    <mergeCell ref="A27:H27"/>
    <mergeCell ref="A25:H25"/>
    <mergeCell ref="A22:H22"/>
    <mergeCell ref="A1:H3"/>
    <mergeCell ref="A6:H6"/>
    <mergeCell ref="A7:H7"/>
    <mergeCell ref="A10:H10"/>
    <mergeCell ref="A11:H11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0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U44"/>
  <sheetViews>
    <sheetView zoomScaleNormal="100" workbookViewId="0">
      <selection activeCell="C7" sqref="C7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21" ht="13.5" customHeight="1" x14ac:dyDescent="0.2">
      <c r="A1" s="208" t="s">
        <v>82</v>
      </c>
      <c r="B1" s="208"/>
      <c r="C1" s="208"/>
      <c r="D1" s="208"/>
      <c r="E1" s="208"/>
      <c r="F1" s="208"/>
    </row>
    <row r="2" spans="1:21" ht="13.5" customHeight="1" x14ac:dyDescent="0.2">
      <c r="A2" s="58"/>
    </row>
    <row r="3" spans="1:21" ht="16.5" customHeight="1" x14ac:dyDescent="0.2">
      <c r="B3" s="192" t="s">
        <v>80</v>
      </c>
      <c r="C3" s="193"/>
      <c r="D3" s="193"/>
      <c r="E3" s="193"/>
      <c r="F3" s="194"/>
      <c r="G3" s="193" t="s">
        <v>81</v>
      </c>
      <c r="H3" s="193"/>
      <c r="I3" s="193"/>
      <c r="J3" s="193"/>
      <c r="K3" s="196"/>
    </row>
    <row r="4" spans="1:2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21" s="87" customFormat="1" ht="16.5" customHeight="1" x14ac:dyDescent="0.2">
      <c r="A5" s="5" t="s">
        <v>64</v>
      </c>
      <c r="B5" s="173">
        <v>2546618</v>
      </c>
      <c r="C5" s="173">
        <v>2564048</v>
      </c>
      <c r="D5" s="173">
        <v>2102604</v>
      </c>
      <c r="E5" s="173">
        <v>2403577</v>
      </c>
      <c r="F5" s="174">
        <v>2466461</v>
      </c>
      <c r="G5" s="166">
        <v>2849996</v>
      </c>
      <c r="H5" s="164">
        <v>2869403</v>
      </c>
      <c r="I5" s="164">
        <v>2367234</v>
      </c>
      <c r="J5" s="164">
        <v>2683877</v>
      </c>
      <c r="K5" s="164">
        <v>2751757</v>
      </c>
    </row>
    <row r="6" spans="1:21" ht="16.5" customHeight="1" x14ac:dyDescent="0.2">
      <c r="A6" s="8" t="s">
        <v>61</v>
      </c>
      <c r="B6" s="167">
        <v>183362</v>
      </c>
      <c r="C6" s="167">
        <v>176075</v>
      </c>
      <c r="D6" s="167">
        <v>145913</v>
      </c>
      <c r="E6" s="167">
        <v>165269</v>
      </c>
      <c r="F6" s="168">
        <v>170226</v>
      </c>
      <c r="G6" s="169">
        <v>201651</v>
      </c>
      <c r="H6" s="167">
        <v>193677</v>
      </c>
      <c r="I6" s="167">
        <v>160994</v>
      </c>
      <c r="J6" s="167">
        <v>180667</v>
      </c>
      <c r="K6" s="169">
        <v>186546</v>
      </c>
      <c r="Q6" s="110"/>
      <c r="R6" s="110"/>
      <c r="S6" s="110"/>
      <c r="T6" s="110"/>
      <c r="U6" s="110"/>
    </row>
    <row r="7" spans="1:21" ht="16.5" customHeight="1" x14ac:dyDescent="0.2">
      <c r="A7" s="8" t="s">
        <v>62</v>
      </c>
      <c r="B7" s="167">
        <v>1180829</v>
      </c>
      <c r="C7" s="167">
        <v>1183832</v>
      </c>
      <c r="D7" s="167">
        <v>956436</v>
      </c>
      <c r="E7" s="167">
        <v>1093680</v>
      </c>
      <c r="F7" s="168">
        <v>1134599</v>
      </c>
      <c r="G7" s="169">
        <v>1352279</v>
      </c>
      <c r="H7" s="167">
        <v>1356764</v>
      </c>
      <c r="I7" s="167">
        <v>1103820</v>
      </c>
      <c r="J7" s="167">
        <v>1250454</v>
      </c>
      <c r="K7" s="169">
        <v>1294886</v>
      </c>
      <c r="Q7" s="110"/>
      <c r="R7" s="110"/>
      <c r="S7" s="110"/>
      <c r="T7" s="110"/>
      <c r="U7" s="110"/>
    </row>
    <row r="8" spans="1:21" ht="16.5" customHeight="1" x14ac:dyDescent="0.2">
      <c r="A8" s="8" t="s">
        <v>577</v>
      </c>
      <c r="B8" s="167">
        <v>760479</v>
      </c>
      <c r="C8" s="167">
        <v>768081</v>
      </c>
      <c r="D8" s="167">
        <v>634870</v>
      </c>
      <c r="E8" s="167">
        <v>714411</v>
      </c>
      <c r="F8" s="168">
        <v>724131</v>
      </c>
      <c r="G8" s="169">
        <v>828578</v>
      </c>
      <c r="H8" s="167">
        <v>835702</v>
      </c>
      <c r="I8" s="167">
        <v>693076</v>
      </c>
      <c r="J8" s="167">
        <v>774928</v>
      </c>
      <c r="K8" s="169">
        <v>786192</v>
      </c>
      <c r="Q8" s="110"/>
      <c r="R8" s="110"/>
      <c r="S8" s="110"/>
      <c r="T8" s="110"/>
      <c r="U8" s="110"/>
    </row>
    <row r="9" spans="1:21" ht="16.5" customHeight="1" x14ac:dyDescent="0.2">
      <c r="A9" s="8" t="s">
        <v>65</v>
      </c>
      <c r="B9" s="167">
        <v>53744</v>
      </c>
      <c r="C9" s="167">
        <v>56782</v>
      </c>
      <c r="D9" s="167">
        <v>52554</v>
      </c>
      <c r="E9" s="167">
        <v>58127</v>
      </c>
      <c r="F9" s="168">
        <v>57116</v>
      </c>
      <c r="G9" s="169">
        <v>68840</v>
      </c>
      <c r="H9" s="167">
        <v>72720</v>
      </c>
      <c r="I9" s="167">
        <v>69123</v>
      </c>
      <c r="J9" s="167">
        <v>74928</v>
      </c>
      <c r="K9" s="169">
        <v>74291</v>
      </c>
      <c r="Q9" s="110"/>
      <c r="R9" s="110"/>
      <c r="S9" s="110"/>
      <c r="T9" s="110"/>
      <c r="U9" s="110"/>
    </row>
    <row r="10" spans="1:21" ht="16.5" customHeight="1" x14ac:dyDescent="0.2">
      <c r="A10" s="8" t="s">
        <v>578</v>
      </c>
      <c r="B10" s="167">
        <v>342572</v>
      </c>
      <c r="C10" s="167">
        <v>355095</v>
      </c>
      <c r="D10" s="167">
        <v>292797</v>
      </c>
      <c r="E10" s="167">
        <v>347022</v>
      </c>
      <c r="F10" s="168">
        <v>354601</v>
      </c>
      <c r="G10" s="169">
        <v>371445</v>
      </c>
      <c r="H10" s="167">
        <v>384829</v>
      </c>
      <c r="I10" s="167">
        <v>318733</v>
      </c>
      <c r="J10" s="167">
        <v>375861</v>
      </c>
      <c r="K10" s="169">
        <v>382251</v>
      </c>
      <c r="Q10" s="110"/>
      <c r="R10" s="110"/>
      <c r="S10" s="110"/>
      <c r="T10" s="110"/>
      <c r="U10" s="110"/>
    </row>
    <row r="11" spans="1:21" ht="16.5" customHeight="1" x14ac:dyDescent="0.2">
      <c r="A11" s="8" t="s">
        <v>579</v>
      </c>
      <c r="B11" s="167">
        <v>184</v>
      </c>
      <c r="C11" s="167">
        <v>164</v>
      </c>
      <c r="D11" s="167">
        <v>2095</v>
      </c>
      <c r="E11" s="167">
        <v>3462</v>
      </c>
      <c r="F11" s="168">
        <v>3843</v>
      </c>
      <c r="G11" s="169">
        <v>184</v>
      </c>
      <c r="H11" s="167">
        <v>164</v>
      </c>
      <c r="I11" s="167">
        <v>2571</v>
      </c>
      <c r="J11" s="167">
        <v>4177</v>
      </c>
      <c r="K11" s="169">
        <v>4372</v>
      </c>
      <c r="Q11" s="110"/>
      <c r="R11" s="110"/>
      <c r="S11" s="110"/>
      <c r="T11" s="110"/>
      <c r="U11" s="110"/>
    </row>
    <row r="12" spans="1:21" ht="16.5" customHeight="1" x14ac:dyDescent="0.2">
      <c r="A12" s="8" t="s">
        <v>66</v>
      </c>
      <c r="B12" s="167">
        <v>25448</v>
      </c>
      <c r="C12" s="167">
        <v>24019</v>
      </c>
      <c r="D12" s="167">
        <v>17939</v>
      </c>
      <c r="E12" s="167">
        <v>21606</v>
      </c>
      <c r="F12" s="168">
        <v>21945</v>
      </c>
      <c r="G12" s="169">
        <v>27019</v>
      </c>
      <c r="H12" s="167">
        <v>25547</v>
      </c>
      <c r="I12" s="167">
        <v>18917</v>
      </c>
      <c r="J12" s="167">
        <v>22862</v>
      </c>
      <c r="K12" s="169">
        <v>23219</v>
      </c>
      <c r="Q12" s="110"/>
      <c r="R12" s="110"/>
      <c r="S12" s="110"/>
      <c r="T12" s="110"/>
      <c r="U12" s="110"/>
    </row>
    <row r="13" spans="1:21" s="87" customFormat="1" ht="16.5" customHeight="1" x14ac:dyDescent="0.2">
      <c r="A13" s="5" t="s">
        <v>75</v>
      </c>
      <c r="B13" s="164">
        <v>3232709</v>
      </c>
      <c r="C13" s="164">
        <v>3259086</v>
      </c>
      <c r="D13" s="164">
        <v>2812231</v>
      </c>
      <c r="E13" s="164">
        <v>3249969</v>
      </c>
      <c r="F13" s="165">
        <v>3363822</v>
      </c>
      <c r="G13" s="166">
        <v>3610252</v>
      </c>
      <c r="H13" s="164">
        <v>3639337</v>
      </c>
      <c r="I13" s="164">
        <v>3117975</v>
      </c>
      <c r="J13" s="164">
        <v>3619653</v>
      </c>
      <c r="K13" s="166">
        <v>3719101</v>
      </c>
      <c r="Q13" s="110"/>
      <c r="R13" s="110"/>
      <c r="S13" s="110"/>
      <c r="T13" s="110"/>
      <c r="U13" s="110"/>
    </row>
    <row r="14" spans="1:21" ht="16.5" customHeight="1" x14ac:dyDescent="0.2">
      <c r="A14" s="1" t="s">
        <v>59</v>
      </c>
      <c r="B14" s="170">
        <v>5779327</v>
      </c>
      <c r="C14" s="170">
        <v>5823134</v>
      </c>
      <c r="D14" s="170">
        <v>4914835</v>
      </c>
      <c r="E14" s="170">
        <v>5653546</v>
      </c>
      <c r="F14" s="175">
        <v>5830283</v>
      </c>
      <c r="G14" s="176">
        <v>6460248</v>
      </c>
      <c r="H14" s="170">
        <v>6508740</v>
      </c>
      <c r="I14" s="170">
        <v>5485209</v>
      </c>
      <c r="J14" s="170">
        <v>6303530</v>
      </c>
      <c r="K14" s="170">
        <v>6470858</v>
      </c>
    </row>
    <row r="15" spans="1:21" ht="16.5" customHeight="1" x14ac:dyDescent="0.2"/>
    <row r="16" spans="1:21" ht="16.5" customHeight="1" x14ac:dyDescent="0.2">
      <c r="B16" s="192" t="s">
        <v>80</v>
      </c>
      <c r="C16" s="193"/>
      <c r="D16" s="193"/>
      <c r="E16" s="193"/>
      <c r="F16" s="194"/>
      <c r="G16" s="193" t="s">
        <v>81</v>
      </c>
      <c r="H16" s="193"/>
      <c r="I16" s="193"/>
      <c r="J16" s="193"/>
      <c r="K16" s="196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96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67">
        <v>973768</v>
      </c>
      <c r="C18" s="167">
        <v>978097</v>
      </c>
      <c r="D18" s="167">
        <v>805660</v>
      </c>
      <c r="E18" s="167">
        <v>928504</v>
      </c>
      <c r="F18" s="168">
        <v>969020</v>
      </c>
      <c r="G18" s="177">
        <v>1086669</v>
      </c>
      <c r="H18" s="167">
        <v>1091713</v>
      </c>
      <c r="I18" s="167">
        <v>900976</v>
      </c>
      <c r="J18" s="167">
        <v>1033127</v>
      </c>
      <c r="K18" s="169">
        <v>1071758</v>
      </c>
    </row>
    <row r="19" spans="1:11" s="51" customFormat="1" ht="16.5" customHeight="1" x14ac:dyDescent="0.2">
      <c r="A19" s="20" t="s">
        <v>101</v>
      </c>
      <c r="B19" s="167">
        <v>191489</v>
      </c>
      <c r="C19" s="167">
        <v>190514</v>
      </c>
      <c r="D19" s="167">
        <v>162471</v>
      </c>
      <c r="E19" s="167">
        <v>183734</v>
      </c>
      <c r="F19" s="168">
        <v>189490</v>
      </c>
      <c r="G19" s="177">
        <v>214073</v>
      </c>
      <c r="H19" s="167">
        <v>212940</v>
      </c>
      <c r="I19" s="167">
        <v>181882</v>
      </c>
      <c r="J19" s="167">
        <v>204714</v>
      </c>
      <c r="K19" s="169">
        <v>211027</v>
      </c>
    </row>
    <row r="20" spans="1:11" s="51" customFormat="1" ht="16.5" customHeight="1" x14ac:dyDescent="0.2">
      <c r="A20" s="20" t="s">
        <v>102</v>
      </c>
      <c r="B20" s="167">
        <v>239057</v>
      </c>
      <c r="C20" s="167">
        <v>239040</v>
      </c>
      <c r="D20" s="167">
        <v>195294</v>
      </c>
      <c r="E20" s="167">
        <v>229390</v>
      </c>
      <c r="F20" s="168">
        <v>230635</v>
      </c>
      <c r="G20" s="177">
        <v>263060</v>
      </c>
      <c r="H20" s="167">
        <v>263178</v>
      </c>
      <c r="I20" s="167">
        <v>215528</v>
      </c>
      <c r="J20" s="167">
        <v>253065</v>
      </c>
      <c r="K20" s="169">
        <v>254332</v>
      </c>
    </row>
    <row r="21" spans="1:11" s="51" customFormat="1" ht="16.5" customHeight="1" x14ac:dyDescent="0.2">
      <c r="A21" s="20" t="s">
        <v>103</v>
      </c>
      <c r="B21" s="167">
        <v>271426</v>
      </c>
      <c r="C21" s="167">
        <v>270248</v>
      </c>
      <c r="D21" s="167">
        <v>233924</v>
      </c>
      <c r="E21" s="167">
        <v>262071</v>
      </c>
      <c r="F21" s="168">
        <v>270199</v>
      </c>
      <c r="G21" s="177">
        <v>298962</v>
      </c>
      <c r="H21" s="167">
        <v>297563</v>
      </c>
      <c r="I21" s="167">
        <v>256420</v>
      </c>
      <c r="J21" s="167">
        <v>287066</v>
      </c>
      <c r="K21" s="169">
        <v>295218</v>
      </c>
    </row>
    <row r="22" spans="1:11" s="51" customFormat="1" ht="16.5" customHeight="1" x14ac:dyDescent="0.2">
      <c r="A22" s="20" t="s">
        <v>106</v>
      </c>
      <c r="B22" s="167">
        <v>492484</v>
      </c>
      <c r="C22" s="167">
        <v>496492</v>
      </c>
      <c r="D22" s="167">
        <v>412224</v>
      </c>
      <c r="E22" s="167">
        <v>469837</v>
      </c>
      <c r="F22" s="168">
        <v>495954</v>
      </c>
      <c r="G22" s="177">
        <v>554513</v>
      </c>
      <c r="H22" s="167">
        <v>561190</v>
      </c>
      <c r="I22" s="167">
        <v>465923</v>
      </c>
      <c r="J22" s="167">
        <v>530520</v>
      </c>
      <c r="K22" s="169">
        <v>556379</v>
      </c>
    </row>
    <row r="23" spans="1:11" s="51" customFormat="1" ht="16.5" customHeight="1" x14ac:dyDescent="0.2">
      <c r="A23" s="20" t="s">
        <v>107</v>
      </c>
      <c r="B23" s="167">
        <v>492594</v>
      </c>
      <c r="C23" s="167">
        <v>493614</v>
      </c>
      <c r="D23" s="167">
        <v>405464</v>
      </c>
      <c r="E23" s="167">
        <v>465707</v>
      </c>
      <c r="F23" s="168">
        <v>480420</v>
      </c>
      <c r="G23" s="177">
        <v>539222</v>
      </c>
      <c r="H23" s="167">
        <v>541245</v>
      </c>
      <c r="I23" s="167">
        <v>445909</v>
      </c>
      <c r="J23" s="167">
        <v>510963</v>
      </c>
      <c r="K23" s="169">
        <v>525655</v>
      </c>
    </row>
    <row r="24" spans="1:11" s="51" customFormat="1" ht="16.5" customHeight="1" x14ac:dyDescent="0.2">
      <c r="A24" s="20" t="s">
        <v>51</v>
      </c>
      <c r="B24" s="167">
        <v>362736</v>
      </c>
      <c r="C24" s="167">
        <v>364210</v>
      </c>
      <c r="D24" s="167">
        <v>321470</v>
      </c>
      <c r="E24" s="167">
        <v>363555</v>
      </c>
      <c r="F24" s="168">
        <v>365767</v>
      </c>
      <c r="G24" s="177">
        <v>407419</v>
      </c>
      <c r="H24" s="167">
        <v>409522</v>
      </c>
      <c r="I24" s="167">
        <v>360256</v>
      </c>
      <c r="J24" s="167">
        <v>407374</v>
      </c>
      <c r="K24" s="169">
        <v>407500</v>
      </c>
    </row>
    <row r="25" spans="1:11" s="51" customFormat="1" ht="16.5" customHeight="1" x14ac:dyDescent="0.2">
      <c r="A25" s="20" t="s">
        <v>52</v>
      </c>
      <c r="B25" s="167">
        <v>281647</v>
      </c>
      <c r="C25" s="167">
        <v>286124</v>
      </c>
      <c r="D25" s="167">
        <v>253449</v>
      </c>
      <c r="E25" s="167">
        <v>289879</v>
      </c>
      <c r="F25" s="168">
        <v>295399</v>
      </c>
      <c r="G25" s="177">
        <v>307040</v>
      </c>
      <c r="H25" s="167">
        <v>310423</v>
      </c>
      <c r="I25" s="167">
        <v>274728</v>
      </c>
      <c r="J25" s="167">
        <v>313629</v>
      </c>
      <c r="K25" s="169">
        <v>318841</v>
      </c>
    </row>
    <row r="26" spans="1:11" s="51" customFormat="1" ht="16.5" customHeight="1" x14ac:dyDescent="0.2">
      <c r="A26" s="20" t="s">
        <v>109</v>
      </c>
      <c r="B26" s="167">
        <v>560354</v>
      </c>
      <c r="C26" s="167">
        <v>568517</v>
      </c>
      <c r="D26" s="167">
        <v>494681</v>
      </c>
      <c r="E26" s="167">
        <v>556507</v>
      </c>
      <c r="F26" s="168">
        <v>573142</v>
      </c>
      <c r="G26" s="177">
        <v>627164</v>
      </c>
      <c r="H26" s="167">
        <v>634559</v>
      </c>
      <c r="I26" s="167">
        <v>550896</v>
      </c>
      <c r="J26" s="167">
        <v>621596</v>
      </c>
      <c r="K26" s="169">
        <v>637819</v>
      </c>
    </row>
    <row r="27" spans="1:11" s="51" customFormat="1" ht="16.5" customHeight="1" x14ac:dyDescent="0.2">
      <c r="A27" s="20" t="s">
        <v>108</v>
      </c>
      <c r="B27" s="167">
        <v>542358</v>
      </c>
      <c r="C27" s="167">
        <v>549997</v>
      </c>
      <c r="D27" s="167">
        <v>476047</v>
      </c>
      <c r="E27" s="167">
        <v>543311</v>
      </c>
      <c r="F27" s="168">
        <v>564210</v>
      </c>
      <c r="G27" s="177">
        <v>608361</v>
      </c>
      <c r="H27" s="167">
        <v>617418</v>
      </c>
      <c r="I27" s="167">
        <v>531894</v>
      </c>
      <c r="J27" s="167">
        <v>608472</v>
      </c>
      <c r="K27" s="169">
        <v>627914</v>
      </c>
    </row>
    <row r="28" spans="1:11" s="51" customFormat="1" ht="16.5" customHeight="1" x14ac:dyDescent="0.2">
      <c r="A28" s="20" t="s">
        <v>104</v>
      </c>
      <c r="B28" s="167">
        <v>717881</v>
      </c>
      <c r="C28" s="167">
        <v>723359</v>
      </c>
      <c r="D28" s="167">
        <v>587508</v>
      </c>
      <c r="E28" s="167">
        <v>714758</v>
      </c>
      <c r="F28" s="168">
        <v>728420</v>
      </c>
      <c r="G28" s="177">
        <v>801782</v>
      </c>
      <c r="H28" s="167">
        <v>807474</v>
      </c>
      <c r="I28" s="167">
        <v>653176</v>
      </c>
      <c r="J28" s="167">
        <v>792823</v>
      </c>
      <c r="K28" s="169">
        <v>804751</v>
      </c>
    </row>
    <row r="29" spans="1:11" s="51" customFormat="1" ht="16.5" customHeight="1" x14ac:dyDescent="0.2">
      <c r="A29" s="20" t="s">
        <v>105</v>
      </c>
      <c r="B29" s="167">
        <v>520042</v>
      </c>
      <c r="C29" s="167">
        <v>524390</v>
      </c>
      <c r="D29" s="167">
        <v>445553</v>
      </c>
      <c r="E29" s="167">
        <v>513965</v>
      </c>
      <c r="F29" s="168">
        <v>528420</v>
      </c>
      <c r="G29" s="177">
        <v>597166</v>
      </c>
      <c r="H29" s="167">
        <v>602257</v>
      </c>
      <c r="I29" s="167">
        <v>508146</v>
      </c>
      <c r="J29" s="167">
        <v>588597</v>
      </c>
      <c r="K29" s="169">
        <v>601359</v>
      </c>
    </row>
    <row r="30" spans="1:11" s="51" customFormat="1" ht="16.5" customHeight="1" x14ac:dyDescent="0.2">
      <c r="A30" s="20" t="s">
        <v>53</v>
      </c>
      <c r="B30" s="167">
        <v>25653</v>
      </c>
      <c r="C30" s="167">
        <v>27312</v>
      </c>
      <c r="D30" s="167">
        <v>22974</v>
      </c>
      <c r="E30" s="167">
        <v>25935</v>
      </c>
      <c r="F30" s="168">
        <v>26546</v>
      </c>
      <c r="G30" s="177">
        <v>29507</v>
      </c>
      <c r="H30" s="167">
        <v>31310</v>
      </c>
      <c r="I30" s="167">
        <v>26238</v>
      </c>
      <c r="J30" s="167">
        <v>29622</v>
      </c>
      <c r="K30" s="169">
        <v>30233</v>
      </c>
    </row>
    <row r="31" spans="1:11" s="51" customFormat="1" ht="16.5" customHeight="1" x14ac:dyDescent="0.2">
      <c r="A31" s="20" t="s">
        <v>54</v>
      </c>
      <c r="B31" s="167">
        <v>22534</v>
      </c>
      <c r="C31" s="167">
        <v>23903</v>
      </c>
      <c r="D31" s="167">
        <v>21445</v>
      </c>
      <c r="E31" s="167">
        <v>22751</v>
      </c>
      <c r="F31" s="168">
        <v>25030</v>
      </c>
      <c r="G31" s="177">
        <v>25464</v>
      </c>
      <c r="H31" s="167">
        <v>26826</v>
      </c>
      <c r="I31" s="167">
        <v>24159</v>
      </c>
      <c r="J31" s="167">
        <v>25774</v>
      </c>
      <c r="K31" s="169">
        <v>28260</v>
      </c>
    </row>
    <row r="32" spans="1:11" s="51" customFormat="1" ht="16.5" customHeight="1" x14ac:dyDescent="0.2">
      <c r="A32" s="20" t="s">
        <v>55</v>
      </c>
      <c r="B32" s="167">
        <v>22494</v>
      </c>
      <c r="C32" s="167">
        <v>21102</v>
      </c>
      <c r="D32" s="167">
        <v>18284</v>
      </c>
      <c r="E32" s="167">
        <v>18527</v>
      </c>
      <c r="F32" s="168">
        <v>19723</v>
      </c>
      <c r="G32" s="177">
        <v>26690</v>
      </c>
      <c r="H32" s="167">
        <v>24903</v>
      </c>
      <c r="I32" s="167">
        <v>21294</v>
      </c>
      <c r="J32" s="167">
        <v>21552</v>
      </c>
      <c r="K32" s="169">
        <v>22833</v>
      </c>
    </row>
    <row r="33" spans="1:11" s="51" customFormat="1" ht="16.5" customHeight="1" x14ac:dyDescent="0.2">
      <c r="A33" s="20" t="s">
        <v>56</v>
      </c>
      <c r="B33" s="167">
        <v>7151</v>
      </c>
      <c r="C33" s="167">
        <v>8140</v>
      </c>
      <c r="D33" s="167">
        <v>6075</v>
      </c>
      <c r="E33" s="167">
        <v>6924</v>
      </c>
      <c r="F33" s="168">
        <v>7996</v>
      </c>
      <c r="G33" s="177">
        <v>8520</v>
      </c>
      <c r="H33" s="167">
        <v>9465</v>
      </c>
      <c r="I33" s="167">
        <v>7373</v>
      </c>
      <c r="J33" s="167">
        <v>8120</v>
      </c>
      <c r="K33" s="169">
        <v>9111</v>
      </c>
    </row>
    <row r="34" spans="1:11" s="51" customFormat="1" ht="16.5" customHeight="1" x14ac:dyDescent="0.2">
      <c r="A34" s="20" t="s">
        <v>57</v>
      </c>
      <c r="B34" s="167">
        <v>51783</v>
      </c>
      <c r="C34" s="167">
        <v>53900</v>
      </c>
      <c r="D34" s="167">
        <v>49115</v>
      </c>
      <c r="E34" s="167">
        <v>55272</v>
      </c>
      <c r="F34" s="168">
        <v>56501</v>
      </c>
      <c r="G34" s="177">
        <v>59318</v>
      </c>
      <c r="H34" s="167">
        <v>61339</v>
      </c>
      <c r="I34" s="167">
        <v>55818</v>
      </c>
      <c r="J34" s="167">
        <v>62148</v>
      </c>
      <c r="K34" s="169">
        <v>62954</v>
      </c>
    </row>
    <row r="35" spans="1:11" s="51" customFormat="1" ht="16.5" customHeight="1" x14ac:dyDescent="0.2">
      <c r="A35" s="20" t="s">
        <v>113</v>
      </c>
      <c r="B35" s="167">
        <v>3876</v>
      </c>
      <c r="C35" s="167">
        <v>4175</v>
      </c>
      <c r="D35" s="167">
        <v>3197</v>
      </c>
      <c r="E35" s="167">
        <v>2919</v>
      </c>
      <c r="F35" s="168">
        <v>3411</v>
      </c>
      <c r="G35" s="177">
        <v>5318</v>
      </c>
      <c r="H35" s="167">
        <v>5415</v>
      </c>
      <c r="I35" s="167">
        <v>4593</v>
      </c>
      <c r="J35" s="167">
        <v>4368</v>
      </c>
      <c r="K35" s="169">
        <v>4914</v>
      </c>
    </row>
    <row r="36" spans="1:11" s="51" customFormat="1" ht="16.5" customHeight="1" x14ac:dyDescent="0.2">
      <c r="A36" s="1" t="s">
        <v>59</v>
      </c>
      <c r="B36" s="170">
        <v>5779327</v>
      </c>
      <c r="C36" s="170">
        <v>5823134</v>
      </c>
      <c r="D36" s="170">
        <v>4914835</v>
      </c>
      <c r="E36" s="170">
        <v>5653546</v>
      </c>
      <c r="F36" s="175">
        <v>5830283</v>
      </c>
      <c r="G36" s="176">
        <v>6460248</v>
      </c>
      <c r="H36" s="170">
        <v>6508740</v>
      </c>
      <c r="I36" s="170">
        <v>5485209</v>
      </c>
      <c r="J36" s="170">
        <v>6303530</v>
      </c>
      <c r="K36" s="170">
        <v>6470858</v>
      </c>
    </row>
    <row r="37" spans="1:11" ht="16.5" customHeight="1" x14ac:dyDescent="0.2">
      <c r="B37" s="178"/>
      <c r="C37" s="178"/>
      <c r="D37" s="178"/>
      <c r="E37" s="178"/>
      <c r="F37" s="178"/>
      <c r="G37" s="178"/>
      <c r="H37" s="178"/>
      <c r="I37" s="178"/>
      <c r="J37" s="178"/>
      <c r="K37" s="178"/>
    </row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  <row r="43" spans="1:11" x14ac:dyDescent="0.2">
      <c r="A43" s="58"/>
    </row>
    <row r="44" spans="1:11" x14ac:dyDescent="0.2">
      <c r="A44" s="58"/>
    </row>
  </sheetData>
  <mergeCells count="5">
    <mergeCell ref="A1:F1"/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K43"/>
  <sheetViews>
    <sheetView zoomScaleNormal="100" workbookViewId="0">
      <selection activeCell="A6" sqref="A6:A12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11" ht="13.5" customHeight="1" x14ac:dyDescent="0.2">
      <c r="A1" s="209" t="s">
        <v>83</v>
      </c>
      <c r="B1" s="209"/>
      <c r="C1" s="209"/>
      <c r="D1" s="209"/>
      <c r="E1" s="209"/>
      <c r="F1" s="209"/>
    </row>
    <row r="2" spans="1:11" ht="13.5" customHeight="1" x14ac:dyDescent="0.2">
      <c r="A2" s="58"/>
    </row>
    <row r="3" spans="1:11" ht="16.5" customHeight="1" x14ac:dyDescent="0.2">
      <c r="B3" s="192" t="s">
        <v>80</v>
      </c>
      <c r="C3" s="193"/>
      <c r="D3" s="193"/>
      <c r="E3" s="193"/>
      <c r="F3" s="194"/>
      <c r="G3" s="193" t="s">
        <v>81</v>
      </c>
      <c r="H3" s="193"/>
      <c r="I3" s="193"/>
      <c r="J3" s="193"/>
      <c r="K3" s="196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5" t="s">
        <v>64</v>
      </c>
      <c r="B5" s="164">
        <v>1063655</v>
      </c>
      <c r="C5" s="164">
        <v>1106894</v>
      </c>
      <c r="D5" s="164">
        <v>870254</v>
      </c>
      <c r="E5" s="164">
        <v>1073919</v>
      </c>
      <c r="F5" s="165">
        <v>1132006</v>
      </c>
      <c r="G5" s="166">
        <v>1353599</v>
      </c>
      <c r="H5" s="164">
        <v>1399254</v>
      </c>
      <c r="I5" s="164">
        <v>1125084</v>
      </c>
      <c r="J5" s="164">
        <v>1343353</v>
      </c>
      <c r="K5" s="166">
        <v>1406701</v>
      </c>
    </row>
    <row r="6" spans="1:11" ht="16.5" customHeight="1" x14ac:dyDescent="0.2">
      <c r="A6" s="8" t="s">
        <v>61</v>
      </c>
      <c r="B6" s="167">
        <v>59764</v>
      </c>
      <c r="C6" s="167">
        <v>60644</v>
      </c>
      <c r="D6" s="167">
        <v>48227</v>
      </c>
      <c r="E6" s="167">
        <v>58744</v>
      </c>
      <c r="F6" s="168">
        <v>64532</v>
      </c>
      <c r="G6" s="169">
        <v>77061</v>
      </c>
      <c r="H6" s="167">
        <v>77377</v>
      </c>
      <c r="I6" s="167">
        <v>62758</v>
      </c>
      <c r="J6" s="167">
        <v>73496</v>
      </c>
      <c r="K6" s="169">
        <v>80195</v>
      </c>
    </row>
    <row r="7" spans="1:11" ht="16.5" customHeight="1" x14ac:dyDescent="0.2">
      <c r="A7" s="8" t="s">
        <v>62</v>
      </c>
      <c r="B7" s="167">
        <v>531460</v>
      </c>
      <c r="C7" s="167">
        <v>546732</v>
      </c>
      <c r="D7" s="167">
        <v>418295</v>
      </c>
      <c r="E7" s="167">
        <v>514474</v>
      </c>
      <c r="F7" s="168">
        <v>545499</v>
      </c>
      <c r="G7" s="169">
        <v>696872</v>
      </c>
      <c r="H7" s="167">
        <v>713815</v>
      </c>
      <c r="I7" s="167">
        <v>561153</v>
      </c>
      <c r="J7" s="167">
        <v>666270</v>
      </c>
      <c r="K7" s="169">
        <v>701156</v>
      </c>
    </row>
    <row r="8" spans="1:11" ht="16.5" customHeight="1" x14ac:dyDescent="0.2">
      <c r="A8" s="8" t="s">
        <v>577</v>
      </c>
      <c r="B8" s="167">
        <v>259798</v>
      </c>
      <c r="C8" s="167">
        <v>271841</v>
      </c>
      <c r="D8" s="167">
        <v>211842</v>
      </c>
      <c r="E8" s="167">
        <v>255251</v>
      </c>
      <c r="F8" s="168">
        <v>266985</v>
      </c>
      <c r="G8" s="169">
        <v>323327</v>
      </c>
      <c r="H8" s="167">
        <v>335027</v>
      </c>
      <c r="I8" s="167">
        <v>266687</v>
      </c>
      <c r="J8" s="167">
        <v>311933</v>
      </c>
      <c r="K8" s="169">
        <v>325074</v>
      </c>
    </row>
    <row r="9" spans="1:11" ht="16.5" customHeight="1" x14ac:dyDescent="0.2">
      <c r="A9" s="8" t="s">
        <v>65</v>
      </c>
      <c r="B9" s="167">
        <v>20262</v>
      </c>
      <c r="C9" s="167">
        <v>22162</v>
      </c>
      <c r="D9" s="167">
        <v>20805</v>
      </c>
      <c r="E9" s="167">
        <v>24333</v>
      </c>
      <c r="F9" s="168">
        <v>24392</v>
      </c>
      <c r="G9" s="169">
        <v>35022</v>
      </c>
      <c r="H9" s="167">
        <v>37760</v>
      </c>
      <c r="I9" s="167">
        <v>37093</v>
      </c>
      <c r="J9" s="167">
        <v>40926</v>
      </c>
      <c r="K9" s="169">
        <v>41356</v>
      </c>
    </row>
    <row r="10" spans="1:11" ht="16.5" customHeight="1" x14ac:dyDescent="0.2">
      <c r="A10" s="8" t="s">
        <v>578</v>
      </c>
      <c r="B10" s="167">
        <v>181215</v>
      </c>
      <c r="C10" s="167">
        <v>194203</v>
      </c>
      <c r="D10" s="167">
        <v>161853</v>
      </c>
      <c r="E10" s="167">
        <v>207773</v>
      </c>
      <c r="F10" s="168">
        <v>216771</v>
      </c>
      <c r="G10" s="169">
        <v>208856</v>
      </c>
      <c r="H10" s="167">
        <v>222705</v>
      </c>
      <c r="I10" s="167">
        <v>186845</v>
      </c>
      <c r="J10" s="167">
        <v>235559</v>
      </c>
      <c r="K10" s="169">
        <v>243446</v>
      </c>
    </row>
    <row r="11" spans="1:11" ht="16.5" customHeight="1" x14ac:dyDescent="0.2">
      <c r="A11" s="8" t="s">
        <v>579</v>
      </c>
      <c r="B11" s="167">
        <v>101</v>
      </c>
      <c r="C11" s="167">
        <v>95</v>
      </c>
      <c r="D11" s="167">
        <v>1213</v>
      </c>
      <c r="E11" s="167">
        <v>2045</v>
      </c>
      <c r="F11" s="168">
        <v>2464</v>
      </c>
      <c r="G11" s="169">
        <v>101</v>
      </c>
      <c r="H11" s="167">
        <v>95</v>
      </c>
      <c r="I11" s="167">
        <v>1685</v>
      </c>
      <c r="J11" s="167">
        <v>2749</v>
      </c>
      <c r="K11" s="169">
        <v>2990</v>
      </c>
    </row>
    <row r="12" spans="1:11" ht="16.5" customHeight="1" x14ac:dyDescent="0.2">
      <c r="A12" s="8" t="s">
        <v>66</v>
      </c>
      <c r="B12" s="167">
        <v>11055</v>
      </c>
      <c r="C12" s="167">
        <v>11217</v>
      </c>
      <c r="D12" s="167">
        <v>8019</v>
      </c>
      <c r="E12" s="167">
        <v>11299</v>
      </c>
      <c r="F12" s="168">
        <v>11363</v>
      </c>
      <c r="G12" s="169">
        <v>12360</v>
      </c>
      <c r="H12" s="167">
        <v>12475</v>
      </c>
      <c r="I12" s="167">
        <v>8863</v>
      </c>
      <c r="J12" s="167">
        <v>12420</v>
      </c>
      <c r="K12" s="169">
        <v>12484</v>
      </c>
    </row>
    <row r="13" spans="1:11" ht="16.5" customHeight="1" x14ac:dyDescent="0.2">
      <c r="A13" s="5" t="s">
        <v>75</v>
      </c>
      <c r="B13" s="164">
        <v>2033422</v>
      </c>
      <c r="C13" s="164">
        <v>2109353</v>
      </c>
      <c r="D13" s="164">
        <v>1853251</v>
      </c>
      <c r="E13" s="164">
        <v>2246519</v>
      </c>
      <c r="F13" s="165">
        <v>2371703</v>
      </c>
      <c r="G13" s="166">
        <v>2377535</v>
      </c>
      <c r="H13" s="164">
        <v>2456770</v>
      </c>
      <c r="I13" s="164">
        <v>2134148</v>
      </c>
      <c r="J13" s="164">
        <v>2586116</v>
      </c>
      <c r="K13" s="166">
        <v>2699951</v>
      </c>
    </row>
    <row r="14" spans="1:11" ht="16.5" customHeight="1" x14ac:dyDescent="0.2">
      <c r="A14" s="1" t="s">
        <v>59</v>
      </c>
      <c r="B14" s="170">
        <v>3097077</v>
      </c>
      <c r="C14" s="170">
        <v>3216247</v>
      </c>
      <c r="D14" s="170">
        <v>2723505</v>
      </c>
      <c r="E14" s="170">
        <v>3320438</v>
      </c>
      <c r="F14" s="171">
        <v>3503709</v>
      </c>
      <c r="G14" s="172">
        <v>3731134</v>
      </c>
      <c r="H14" s="170">
        <v>3856024</v>
      </c>
      <c r="I14" s="170">
        <v>3259232</v>
      </c>
      <c r="J14" s="170">
        <v>3929469</v>
      </c>
      <c r="K14" s="172">
        <v>4106652</v>
      </c>
    </row>
    <row r="15" spans="1:11" ht="16.5" customHeight="1" x14ac:dyDescent="0.2"/>
    <row r="16" spans="1:11" ht="16.5" customHeight="1" x14ac:dyDescent="0.2">
      <c r="B16" s="192" t="s">
        <v>80</v>
      </c>
      <c r="C16" s="193"/>
      <c r="D16" s="193"/>
      <c r="E16" s="193"/>
      <c r="F16" s="194"/>
      <c r="G16" s="193" t="s">
        <v>81</v>
      </c>
      <c r="H16" s="193"/>
      <c r="I16" s="193"/>
      <c r="J16" s="193"/>
      <c r="K16" s="196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57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67">
        <v>545221</v>
      </c>
      <c r="C18" s="167">
        <v>564043</v>
      </c>
      <c r="D18" s="167">
        <v>468384</v>
      </c>
      <c r="E18" s="167">
        <v>570045</v>
      </c>
      <c r="F18" s="168">
        <v>610083</v>
      </c>
      <c r="G18" s="169">
        <v>648361</v>
      </c>
      <c r="H18" s="167">
        <v>668597</v>
      </c>
      <c r="I18" s="167">
        <v>557139</v>
      </c>
      <c r="J18" s="167">
        <v>667063</v>
      </c>
      <c r="K18" s="169">
        <v>705742</v>
      </c>
    </row>
    <row r="19" spans="1:11" s="51" customFormat="1" ht="16.5" customHeight="1" x14ac:dyDescent="0.2">
      <c r="A19" s="20" t="s">
        <v>101</v>
      </c>
      <c r="B19" s="167">
        <v>100102</v>
      </c>
      <c r="C19" s="167">
        <v>102466</v>
      </c>
      <c r="D19" s="167">
        <v>88215</v>
      </c>
      <c r="E19" s="167">
        <v>107520</v>
      </c>
      <c r="F19" s="168">
        <v>113118</v>
      </c>
      <c r="G19" s="169">
        <v>121201</v>
      </c>
      <c r="H19" s="167">
        <v>123388</v>
      </c>
      <c r="I19" s="167">
        <v>106473</v>
      </c>
      <c r="J19" s="167">
        <v>127298</v>
      </c>
      <c r="K19" s="169">
        <v>133383</v>
      </c>
    </row>
    <row r="20" spans="1:11" s="51" customFormat="1" ht="16.5" customHeight="1" x14ac:dyDescent="0.2">
      <c r="A20" s="20" t="s">
        <v>102</v>
      </c>
      <c r="B20" s="167">
        <v>124563</v>
      </c>
      <c r="C20" s="167">
        <v>129925</v>
      </c>
      <c r="D20" s="167">
        <v>105574</v>
      </c>
      <c r="E20" s="167">
        <v>132360</v>
      </c>
      <c r="F20" s="168">
        <v>135810</v>
      </c>
      <c r="G20" s="169">
        <v>147042</v>
      </c>
      <c r="H20" s="167">
        <v>152689</v>
      </c>
      <c r="I20" s="167">
        <v>124803</v>
      </c>
      <c r="J20" s="167">
        <v>154768</v>
      </c>
      <c r="K20" s="169">
        <v>158400</v>
      </c>
    </row>
    <row r="21" spans="1:11" s="51" customFormat="1" ht="16.5" customHeight="1" x14ac:dyDescent="0.2">
      <c r="A21" s="20" t="s">
        <v>103</v>
      </c>
      <c r="B21" s="167">
        <v>142605</v>
      </c>
      <c r="C21" s="167">
        <v>146812</v>
      </c>
      <c r="D21" s="167">
        <v>128160</v>
      </c>
      <c r="E21" s="167">
        <v>150629</v>
      </c>
      <c r="F21" s="168">
        <v>159106</v>
      </c>
      <c r="G21" s="169">
        <v>168268</v>
      </c>
      <c r="H21" s="167">
        <v>172416</v>
      </c>
      <c r="I21" s="167">
        <v>149263</v>
      </c>
      <c r="J21" s="167">
        <v>174011</v>
      </c>
      <c r="K21" s="169">
        <v>182612</v>
      </c>
    </row>
    <row r="22" spans="1:11" s="51" customFormat="1" ht="16.5" customHeight="1" x14ac:dyDescent="0.2">
      <c r="A22" s="20" t="s">
        <v>106</v>
      </c>
      <c r="B22" s="167">
        <v>262528</v>
      </c>
      <c r="C22" s="167">
        <v>272077</v>
      </c>
      <c r="D22" s="167">
        <v>225249</v>
      </c>
      <c r="E22" s="167">
        <v>271061</v>
      </c>
      <c r="F22" s="168">
        <v>293565</v>
      </c>
      <c r="G22" s="169">
        <v>321890</v>
      </c>
      <c r="H22" s="167">
        <v>334195</v>
      </c>
      <c r="I22" s="167">
        <v>276922</v>
      </c>
      <c r="J22" s="167">
        <v>329394</v>
      </c>
      <c r="K22" s="169">
        <v>351945</v>
      </c>
    </row>
    <row r="23" spans="1:11" s="51" customFormat="1" ht="16.5" customHeight="1" x14ac:dyDescent="0.2">
      <c r="A23" s="20" t="s">
        <v>107</v>
      </c>
      <c r="B23" s="167">
        <v>256825</v>
      </c>
      <c r="C23" s="167">
        <v>267164</v>
      </c>
      <c r="D23" s="167">
        <v>218615</v>
      </c>
      <c r="E23" s="167">
        <v>268305</v>
      </c>
      <c r="F23" s="168">
        <v>283103</v>
      </c>
      <c r="G23" s="169">
        <v>300009</v>
      </c>
      <c r="H23" s="167">
        <v>311404</v>
      </c>
      <c r="I23" s="167">
        <v>256544</v>
      </c>
      <c r="J23" s="167">
        <v>310479</v>
      </c>
      <c r="K23" s="169">
        <v>325364</v>
      </c>
    </row>
    <row r="24" spans="1:11" s="51" customFormat="1" ht="16.5" customHeight="1" x14ac:dyDescent="0.2">
      <c r="A24" s="20" t="s">
        <v>51</v>
      </c>
      <c r="B24" s="167">
        <v>207795</v>
      </c>
      <c r="C24" s="167">
        <v>215165</v>
      </c>
      <c r="D24" s="167">
        <v>189638</v>
      </c>
      <c r="E24" s="167">
        <v>224108</v>
      </c>
      <c r="F24" s="168">
        <v>231294</v>
      </c>
      <c r="G24" s="169">
        <v>249386</v>
      </c>
      <c r="H24" s="167">
        <v>257413</v>
      </c>
      <c r="I24" s="167">
        <v>226199</v>
      </c>
      <c r="J24" s="167">
        <v>265373</v>
      </c>
      <c r="K24" s="169">
        <v>270977</v>
      </c>
    </row>
    <row r="25" spans="1:11" s="51" customFormat="1" ht="16.5" customHeight="1" x14ac:dyDescent="0.2">
      <c r="A25" s="20" t="s">
        <v>52</v>
      </c>
      <c r="B25" s="167">
        <v>152023</v>
      </c>
      <c r="C25" s="167">
        <v>159263</v>
      </c>
      <c r="D25" s="167">
        <v>141918</v>
      </c>
      <c r="E25" s="167">
        <v>171227</v>
      </c>
      <c r="F25" s="168">
        <v>177929</v>
      </c>
      <c r="G25" s="169">
        <v>175651</v>
      </c>
      <c r="H25" s="167">
        <v>181957</v>
      </c>
      <c r="I25" s="167">
        <v>161924</v>
      </c>
      <c r="J25" s="167">
        <v>193517</v>
      </c>
      <c r="K25" s="169">
        <v>200007</v>
      </c>
    </row>
    <row r="26" spans="1:11" s="51" customFormat="1" ht="16.5" customHeight="1" x14ac:dyDescent="0.2">
      <c r="A26" s="20" t="s">
        <v>109</v>
      </c>
      <c r="B26" s="167">
        <v>296378</v>
      </c>
      <c r="C26" s="167">
        <v>311939</v>
      </c>
      <c r="D26" s="167">
        <v>271059</v>
      </c>
      <c r="E26" s="167">
        <v>319633</v>
      </c>
      <c r="F26" s="168">
        <v>338767</v>
      </c>
      <c r="G26" s="169">
        <v>359416</v>
      </c>
      <c r="H26" s="167">
        <v>374232</v>
      </c>
      <c r="I26" s="167">
        <v>324030</v>
      </c>
      <c r="J26" s="167">
        <v>380631</v>
      </c>
      <c r="K26" s="169">
        <v>399653</v>
      </c>
    </row>
    <row r="27" spans="1:11" s="51" customFormat="1" ht="16.5" customHeight="1" x14ac:dyDescent="0.2">
      <c r="A27" s="20" t="s">
        <v>108</v>
      </c>
      <c r="B27" s="167">
        <v>278119</v>
      </c>
      <c r="C27" s="167">
        <v>291821</v>
      </c>
      <c r="D27" s="167">
        <v>256858</v>
      </c>
      <c r="E27" s="167">
        <v>311672</v>
      </c>
      <c r="F27" s="168">
        <v>332219</v>
      </c>
      <c r="G27" s="169">
        <v>339327</v>
      </c>
      <c r="H27" s="167">
        <v>354615</v>
      </c>
      <c r="I27" s="167">
        <v>309251</v>
      </c>
      <c r="J27" s="167">
        <v>372861</v>
      </c>
      <c r="K27" s="169">
        <v>392214</v>
      </c>
    </row>
    <row r="28" spans="1:11" s="51" customFormat="1" ht="16.5" customHeight="1" x14ac:dyDescent="0.2">
      <c r="A28" s="20" t="s">
        <v>104</v>
      </c>
      <c r="B28" s="167">
        <v>376625</v>
      </c>
      <c r="C28" s="167">
        <v>388820</v>
      </c>
      <c r="D28" s="167">
        <v>314642</v>
      </c>
      <c r="E28" s="167">
        <v>413298</v>
      </c>
      <c r="F28" s="168">
        <v>431982</v>
      </c>
      <c r="G28" s="169">
        <v>455604</v>
      </c>
      <c r="H28" s="167">
        <v>468093</v>
      </c>
      <c r="I28" s="167">
        <v>377169</v>
      </c>
      <c r="J28" s="167">
        <v>487474</v>
      </c>
      <c r="K28" s="169">
        <v>504848</v>
      </c>
    </row>
    <row r="29" spans="1:11" s="51" customFormat="1" ht="16.5" customHeight="1" x14ac:dyDescent="0.2">
      <c r="A29" s="20" t="s">
        <v>105</v>
      </c>
      <c r="B29" s="167">
        <v>286931</v>
      </c>
      <c r="C29" s="167">
        <v>295862</v>
      </c>
      <c r="D29" s="167">
        <v>252793</v>
      </c>
      <c r="E29" s="167">
        <v>309242</v>
      </c>
      <c r="F29" s="168">
        <v>320817</v>
      </c>
      <c r="G29" s="169">
        <v>357762</v>
      </c>
      <c r="H29" s="167">
        <v>366906</v>
      </c>
      <c r="I29" s="167">
        <v>309965</v>
      </c>
      <c r="J29" s="167">
        <v>377469</v>
      </c>
      <c r="K29" s="169">
        <v>387862</v>
      </c>
    </row>
    <row r="30" spans="1:11" s="51" customFormat="1" ht="16.5" customHeight="1" x14ac:dyDescent="0.2">
      <c r="A30" s="20" t="s">
        <v>53</v>
      </c>
      <c r="B30" s="167">
        <v>13716</v>
      </c>
      <c r="C30" s="167">
        <v>14887</v>
      </c>
      <c r="D30" s="167">
        <v>12515</v>
      </c>
      <c r="E30" s="167">
        <v>14599</v>
      </c>
      <c r="F30" s="168">
        <v>15249</v>
      </c>
      <c r="G30" s="169">
        <v>17194</v>
      </c>
      <c r="H30" s="167">
        <v>18596</v>
      </c>
      <c r="I30" s="167">
        <v>15575</v>
      </c>
      <c r="J30" s="167">
        <v>17982</v>
      </c>
      <c r="K30" s="169">
        <v>18713</v>
      </c>
    </row>
    <row r="31" spans="1:11" s="51" customFormat="1" ht="16.5" customHeight="1" x14ac:dyDescent="0.2">
      <c r="A31" s="20" t="s">
        <v>54</v>
      </c>
      <c r="B31" s="167">
        <v>12064</v>
      </c>
      <c r="C31" s="167">
        <v>12674</v>
      </c>
      <c r="D31" s="167">
        <v>11489</v>
      </c>
      <c r="E31" s="167">
        <v>12556</v>
      </c>
      <c r="F31" s="168">
        <v>13988</v>
      </c>
      <c r="G31" s="169">
        <v>14661</v>
      </c>
      <c r="H31" s="167">
        <v>15232</v>
      </c>
      <c r="I31" s="167">
        <v>13966</v>
      </c>
      <c r="J31" s="167">
        <v>15295</v>
      </c>
      <c r="K31" s="169">
        <v>16970</v>
      </c>
    </row>
    <row r="32" spans="1:11" s="51" customFormat="1" ht="16.5" customHeight="1" x14ac:dyDescent="0.2">
      <c r="A32" s="20" t="s">
        <v>55</v>
      </c>
      <c r="B32" s="167">
        <v>10252</v>
      </c>
      <c r="C32" s="167">
        <v>9621</v>
      </c>
      <c r="D32" s="167">
        <v>8585</v>
      </c>
      <c r="E32" s="167">
        <v>9137</v>
      </c>
      <c r="F32" s="168">
        <v>10021</v>
      </c>
      <c r="G32" s="169">
        <v>14258</v>
      </c>
      <c r="H32" s="167">
        <v>13245</v>
      </c>
      <c r="I32" s="167">
        <v>11445</v>
      </c>
      <c r="J32" s="167">
        <v>11996</v>
      </c>
      <c r="K32" s="169">
        <v>12959</v>
      </c>
    </row>
    <row r="33" spans="1:11" s="51" customFormat="1" ht="16.5" customHeight="1" x14ac:dyDescent="0.2">
      <c r="A33" s="20" t="s">
        <v>56</v>
      </c>
      <c r="B33" s="167">
        <v>2432</v>
      </c>
      <c r="C33" s="167">
        <v>3083</v>
      </c>
      <c r="D33" s="167">
        <v>1994</v>
      </c>
      <c r="E33" s="167">
        <v>2384</v>
      </c>
      <c r="F33" s="168">
        <v>2770</v>
      </c>
      <c r="G33" s="169">
        <v>3667</v>
      </c>
      <c r="H33" s="167">
        <v>4205</v>
      </c>
      <c r="I33" s="167">
        <v>3087</v>
      </c>
      <c r="J33" s="167">
        <v>3363</v>
      </c>
      <c r="K33" s="169">
        <v>3614</v>
      </c>
    </row>
    <row r="34" spans="1:11" s="51" customFormat="1" ht="16.5" customHeight="1" x14ac:dyDescent="0.2">
      <c r="A34" s="20" t="s">
        <v>57</v>
      </c>
      <c r="B34" s="167">
        <v>27091</v>
      </c>
      <c r="C34" s="167">
        <v>28728</v>
      </c>
      <c r="D34" s="167">
        <v>26372</v>
      </c>
      <c r="E34" s="167">
        <v>31469</v>
      </c>
      <c r="F34" s="168">
        <v>32558</v>
      </c>
      <c r="G34" s="169">
        <v>34225</v>
      </c>
      <c r="H34" s="167">
        <v>35744</v>
      </c>
      <c r="I34" s="167">
        <v>32683</v>
      </c>
      <c r="J34" s="167">
        <v>37910</v>
      </c>
      <c r="K34" s="169">
        <v>38597</v>
      </c>
    </row>
    <row r="35" spans="1:11" s="51" customFormat="1" ht="16.5" customHeight="1" x14ac:dyDescent="0.2">
      <c r="A35" s="20" t="s">
        <v>113</v>
      </c>
      <c r="B35" s="167">
        <v>1807</v>
      </c>
      <c r="C35" s="167">
        <v>1897</v>
      </c>
      <c r="D35" s="167">
        <v>1445</v>
      </c>
      <c r="E35" s="167">
        <v>1193</v>
      </c>
      <c r="F35" s="168">
        <v>1330</v>
      </c>
      <c r="G35" s="169">
        <v>3212</v>
      </c>
      <c r="H35" s="167">
        <v>3097</v>
      </c>
      <c r="I35" s="167">
        <v>2794</v>
      </c>
      <c r="J35" s="167">
        <v>2585</v>
      </c>
      <c r="K35" s="169">
        <v>2792</v>
      </c>
    </row>
    <row r="36" spans="1:11" s="51" customFormat="1" ht="16.5" customHeight="1" x14ac:dyDescent="0.2">
      <c r="A36" s="1" t="s">
        <v>59</v>
      </c>
      <c r="B36" s="170">
        <v>3097077</v>
      </c>
      <c r="C36" s="170">
        <v>3216247</v>
      </c>
      <c r="D36" s="170">
        <v>2723505</v>
      </c>
      <c r="E36" s="170">
        <v>3320438</v>
      </c>
      <c r="F36" s="171">
        <v>3503709</v>
      </c>
      <c r="G36" s="172">
        <v>3731134</v>
      </c>
      <c r="H36" s="170">
        <v>3856024</v>
      </c>
      <c r="I36" s="170">
        <v>3259232</v>
      </c>
      <c r="J36" s="170">
        <v>3929469</v>
      </c>
      <c r="K36" s="172">
        <v>4106652</v>
      </c>
    </row>
    <row r="37" spans="1:11" ht="16.5" customHeight="1" x14ac:dyDescent="0.2"/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  <row r="43" spans="1:11" x14ac:dyDescent="0.2">
      <c r="A43" s="58"/>
    </row>
  </sheetData>
  <mergeCells count="5">
    <mergeCell ref="A1:F1"/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K42"/>
  <sheetViews>
    <sheetView zoomScaleNormal="100" workbookViewId="0">
      <selection activeCell="G18" sqref="G18:K35"/>
    </sheetView>
  </sheetViews>
  <sheetFormatPr baseColWidth="10" defaultColWidth="11.42578125" defaultRowHeight="11.25" x14ac:dyDescent="0.2"/>
  <cols>
    <col min="1" max="1" width="34.7109375" style="59" customWidth="1"/>
    <col min="2" max="11" width="10.7109375" style="58" customWidth="1"/>
    <col min="12" max="16384" width="11.42578125" style="58"/>
  </cols>
  <sheetData>
    <row r="1" spans="1:11" ht="13.5" customHeight="1" x14ac:dyDescent="0.2">
      <c r="A1" s="87" t="s">
        <v>100</v>
      </c>
      <c r="B1" s="87"/>
      <c r="C1" s="87"/>
      <c r="D1" s="87"/>
      <c r="E1" s="87"/>
      <c r="F1" s="87"/>
    </row>
    <row r="2" spans="1:11" ht="13.5" customHeight="1" x14ac:dyDescent="0.2">
      <c r="A2" s="105"/>
      <c r="B2" s="105"/>
      <c r="C2" s="105"/>
      <c r="D2" s="105"/>
      <c r="E2" s="105"/>
    </row>
    <row r="3" spans="1:11" ht="16.5" customHeight="1" x14ac:dyDescent="0.2">
      <c r="B3" s="192" t="s">
        <v>80</v>
      </c>
      <c r="C3" s="193"/>
      <c r="D3" s="193"/>
      <c r="E3" s="193"/>
      <c r="F3" s="194"/>
      <c r="G3" s="193" t="s">
        <v>81</v>
      </c>
      <c r="H3" s="193"/>
      <c r="I3" s="193"/>
      <c r="J3" s="193"/>
      <c r="K3" s="196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5" t="s">
        <v>60</v>
      </c>
      <c r="B5" s="154">
        <v>1482963</v>
      </c>
      <c r="C5" s="154">
        <v>1457154</v>
      </c>
      <c r="D5" s="154">
        <v>1232350</v>
      </c>
      <c r="E5" s="154">
        <v>1329658</v>
      </c>
      <c r="F5" s="155">
        <v>1334455</v>
      </c>
      <c r="G5" s="156">
        <v>1496397</v>
      </c>
      <c r="H5" s="154">
        <v>1470149</v>
      </c>
      <c r="I5" s="154">
        <v>1242150</v>
      </c>
      <c r="J5" s="154">
        <v>1340524</v>
      </c>
      <c r="K5" s="154">
        <v>1345056</v>
      </c>
    </row>
    <row r="6" spans="1:11" ht="16.5" customHeight="1" x14ac:dyDescent="0.2">
      <c r="A6" s="8" t="s">
        <v>61</v>
      </c>
      <c r="B6" s="157">
        <v>123598</v>
      </c>
      <c r="C6" s="157">
        <v>115431</v>
      </c>
      <c r="D6" s="157">
        <v>97686</v>
      </c>
      <c r="E6" s="157">
        <v>106525</v>
      </c>
      <c r="F6" s="158">
        <v>105694</v>
      </c>
      <c r="G6" s="159">
        <v>124590</v>
      </c>
      <c r="H6" s="157">
        <v>116300</v>
      </c>
      <c r="I6" s="157">
        <v>98236</v>
      </c>
      <c r="J6" s="157">
        <v>107171</v>
      </c>
      <c r="K6" s="157">
        <v>106351</v>
      </c>
    </row>
    <row r="7" spans="1:11" ht="16.5" customHeight="1" x14ac:dyDescent="0.2">
      <c r="A7" s="8" t="s">
        <v>62</v>
      </c>
      <c r="B7" s="157">
        <v>649369</v>
      </c>
      <c r="C7" s="157">
        <v>637100</v>
      </c>
      <c r="D7" s="157">
        <v>538141</v>
      </c>
      <c r="E7" s="157">
        <v>579206</v>
      </c>
      <c r="F7" s="158">
        <v>589100</v>
      </c>
      <c r="G7" s="159">
        <v>655407</v>
      </c>
      <c r="H7" s="157">
        <v>642949</v>
      </c>
      <c r="I7" s="157">
        <v>542667</v>
      </c>
      <c r="J7" s="157">
        <v>584184</v>
      </c>
      <c r="K7" s="157">
        <v>593730</v>
      </c>
    </row>
    <row r="8" spans="1:11" ht="16.5" customHeight="1" x14ac:dyDescent="0.2">
      <c r="A8" s="8" t="s">
        <v>577</v>
      </c>
      <c r="B8" s="157">
        <v>500681</v>
      </c>
      <c r="C8" s="157">
        <v>496240</v>
      </c>
      <c r="D8" s="157">
        <v>423028</v>
      </c>
      <c r="E8" s="157">
        <v>459160</v>
      </c>
      <c r="F8" s="158">
        <v>457146</v>
      </c>
      <c r="G8" s="159">
        <v>505251</v>
      </c>
      <c r="H8" s="157">
        <v>500675</v>
      </c>
      <c r="I8" s="157">
        <v>426389</v>
      </c>
      <c r="J8" s="157">
        <v>462995</v>
      </c>
      <c r="K8" s="157">
        <v>461118</v>
      </c>
    </row>
    <row r="9" spans="1:11" ht="16.5" customHeight="1" x14ac:dyDescent="0.2">
      <c r="A9" s="8" t="s">
        <v>65</v>
      </c>
      <c r="B9" s="157">
        <v>33482</v>
      </c>
      <c r="C9" s="157">
        <v>34620</v>
      </c>
      <c r="D9" s="157">
        <v>31749</v>
      </c>
      <c r="E9" s="157">
        <v>33794</v>
      </c>
      <c r="F9" s="158">
        <v>32724</v>
      </c>
      <c r="G9" s="159">
        <v>33818</v>
      </c>
      <c r="H9" s="157">
        <v>34960</v>
      </c>
      <c r="I9" s="157">
        <v>32030</v>
      </c>
      <c r="J9" s="157">
        <v>34002</v>
      </c>
      <c r="K9" s="157">
        <v>32935</v>
      </c>
    </row>
    <row r="10" spans="1:11" ht="16.5" customHeight="1" x14ac:dyDescent="0.2">
      <c r="A10" s="8" t="s">
        <v>578</v>
      </c>
      <c r="B10" s="157">
        <v>161357</v>
      </c>
      <c r="C10" s="157">
        <v>160892</v>
      </c>
      <c r="D10" s="157">
        <v>130944</v>
      </c>
      <c r="E10" s="157">
        <v>139249</v>
      </c>
      <c r="F10" s="158">
        <v>137830</v>
      </c>
      <c r="G10" s="159">
        <v>162589</v>
      </c>
      <c r="H10" s="157">
        <v>162124</v>
      </c>
      <c r="I10" s="157">
        <v>131888</v>
      </c>
      <c r="J10" s="157">
        <v>140302</v>
      </c>
      <c r="K10" s="157">
        <v>138805</v>
      </c>
    </row>
    <row r="11" spans="1:11" ht="16.5" customHeight="1" x14ac:dyDescent="0.2">
      <c r="A11" s="8" t="s">
        <v>579</v>
      </c>
      <c r="B11" s="157">
        <v>83</v>
      </c>
      <c r="C11" s="157">
        <v>69</v>
      </c>
      <c r="D11" s="157">
        <v>882</v>
      </c>
      <c r="E11" s="157">
        <v>1417</v>
      </c>
      <c r="F11" s="158">
        <v>1379</v>
      </c>
      <c r="G11" s="159">
        <v>83</v>
      </c>
      <c r="H11" s="157">
        <v>69</v>
      </c>
      <c r="I11" s="157">
        <v>886</v>
      </c>
      <c r="J11" s="157">
        <v>1428</v>
      </c>
      <c r="K11" s="157">
        <v>1382</v>
      </c>
    </row>
    <row r="12" spans="1:11" ht="16.5" customHeight="1" x14ac:dyDescent="0.2">
      <c r="A12" s="8" t="s">
        <v>66</v>
      </c>
      <c r="B12" s="157">
        <v>14393</v>
      </c>
      <c r="C12" s="157">
        <v>12802</v>
      </c>
      <c r="D12" s="157">
        <v>9920</v>
      </c>
      <c r="E12" s="157">
        <v>10307</v>
      </c>
      <c r="F12" s="158">
        <v>10582</v>
      </c>
      <c r="G12" s="159">
        <v>14659</v>
      </c>
      <c r="H12" s="157">
        <v>13072</v>
      </c>
      <c r="I12" s="157">
        <v>10054</v>
      </c>
      <c r="J12" s="157">
        <v>10442</v>
      </c>
      <c r="K12" s="157">
        <v>10735</v>
      </c>
    </row>
    <row r="13" spans="1:11" ht="16.5" customHeight="1" x14ac:dyDescent="0.2">
      <c r="A13" s="5" t="s">
        <v>75</v>
      </c>
      <c r="B13" s="154">
        <v>1199287</v>
      </c>
      <c r="C13" s="154">
        <v>1149733</v>
      </c>
      <c r="D13" s="154">
        <v>958980</v>
      </c>
      <c r="E13" s="154">
        <v>1003450</v>
      </c>
      <c r="F13" s="155">
        <v>992119</v>
      </c>
      <c r="G13" s="156">
        <v>1232717</v>
      </c>
      <c r="H13" s="154">
        <v>1182567</v>
      </c>
      <c r="I13" s="154">
        <v>983827</v>
      </c>
      <c r="J13" s="154">
        <v>1033537</v>
      </c>
      <c r="K13" s="154">
        <v>1019150</v>
      </c>
    </row>
    <row r="14" spans="1:11" ht="16.5" customHeight="1" x14ac:dyDescent="0.2">
      <c r="A14" s="1" t="s">
        <v>59</v>
      </c>
      <c r="B14" s="160">
        <v>2682250</v>
      </c>
      <c r="C14" s="160">
        <v>2606887</v>
      </c>
      <c r="D14" s="160">
        <v>2191330</v>
      </c>
      <c r="E14" s="160">
        <v>2333108</v>
      </c>
      <c r="F14" s="161">
        <v>2326574</v>
      </c>
      <c r="G14" s="162">
        <v>2729114</v>
      </c>
      <c r="H14" s="160">
        <v>2652716</v>
      </c>
      <c r="I14" s="160">
        <v>2225977</v>
      </c>
      <c r="J14" s="160">
        <v>2374061</v>
      </c>
      <c r="K14" s="162">
        <v>2364206</v>
      </c>
    </row>
    <row r="15" spans="1:11" ht="16.5" customHeight="1" x14ac:dyDescent="0.2"/>
    <row r="16" spans="1:11" ht="16.5" customHeight="1" x14ac:dyDescent="0.2">
      <c r="B16" s="192" t="s">
        <v>80</v>
      </c>
      <c r="C16" s="193"/>
      <c r="D16" s="193"/>
      <c r="E16" s="193"/>
      <c r="F16" s="194"/>
      <c r="G16" s="193" t="s">
        <v>81</v>
      </c>
      <c r="H16" s="193"/>
      <c r="I16" s="193"/>
      <c r="J16" s="193"/>
      <c r="K16" s="196"/>
    </row>
    <row r="17" spans="1:11" s="51" customFormat="1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57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1" s="51" customFormat="1" ht="13.5" customHeight="1" x14ac:dyDescent="0.2">
      <c r="A18" s="20" t="s">
        <v>50</v>
      </c>
      <c r="B18" s="131">
        <v>428547</v>
      </c>
      <c r="C18" s="131">
        <v>414054</v>
      </c>
      <c r="D18" s="131">
        <v>337276</v>
      </c>
      <c r="E18" s="131">
        <v>358459</v>
      </c>
      <c r="F18" s="152">
        <v>358937</v>
      </c>
      <c r="G18" s="132">
        <v>438308</v>
      </c>
      <c r="H18" s="131">
        <v>423116</v>
      </c>
      <c r="I18" s="131">
        <v>343837</v>
      </c>
      <c r="J18" s="131">
        <v>366064</v>
      </c>
      <c r="K18" s="131">
        <v>366016</v>
      </c>
    </row>
    <row r="19" spans="1:11" s="51" customFormat="1" ht="16.5" customHeight="1" x14ac:dyDescent="0.2">
      <c r="A19" s="20" t="s">
        <v>101</v>
      </c>
      <c r="B19" s="131">
        <v>91387</v>
      </c>
      <c r="C19" s="131">
        <v>88048</v>
      </c>
      <c r="D19" s="131">
        <v>74256</v>
      </c>
      <c r="E19" s="131">
        <v>76214</v>
      </c>
      <c r="F19" s="152">
        <v>76372</v>
      </c>
      <c r="G19" s="132">
        <v>92872</v>
      </c>
      <c r="H19" s="131">
        <v>89552</v>
      </c>
      <c r="I19" s="131">
        <v>75409</v>
      </c>
      <c r="J19" s="131">
        <v>77416</v>
      </c>
      <c r="K19" s="131">
        <v>77644</v>
      </c>
    </row>
    <row r="20" spans="1:11" s="51" customFormat="1" ht="16.5" customHeight="1" x14ac:dyDescent="0.2">
      <c r="A20" s="20" t="s">
        <v>102</v>
      </c>
      <c r="B20" s="131">
        <v>114494</v>
      </c>
      <c r="C20" s="131">
        <v>109115</v>
      </c>
      <c r="D20" s="131">
        <v>89720</v>
      </c>
      <c r="E20" s="131">
        <v>97030</v>
      </c>
      <c r="F20" s="152">
        <v>94825</v>
      </c>
      <c r="G20" s="132">
        <v>116018</v>
      </c>
      <c r="H20" s="131">
        <v>110489</v>
      </c>
      <c r="I20" s="131">
        <v>90725</v>
      </c>
      <c r="J20" s="131">
        <v>98297</v>
      </c>
      <c r="K20" s="131">
        <v>95932</v>
      </c>
    </row>
    <row r="21" spans="1:11" s="51" customFormat="1" ht="16.5" customHeight="1" x14ac:dyDescent="0.2">
      <c r="A21" s="20" t="s">
        <v>103</v>
      </c>
      <c r="B21" s="131">
        <v>128821</v>
      </c>
      <c r="C21" s="131">
        <v>123436</v>
      </c>
      <c r="D21" s="131">
        <v>105764</v>
      </c>
      <c r="E21" s="131">
        <v>111442</v>
      </c>
      <c r="F21" s="152">
        <v>111093</v>
      </c>
      <c r="G21" s="132">
        <v>130694</v>
      </c>
      <c r="H21" s="131">
        <v>125147</v>
      </c>
      <c r="I21" s="131">
        <v>107157</v>
      </c>
      <c r="J21" s="131">
        <v>113055</v>
      </c>
      <c r="K21" s="131">
        <v>112606</v>
      </c>
    </row>
    <row r="22" spans="1:11" s="51" customFormat="1" ht="16.5" customHeight="1" x14ac:dyDescent="0.2">
      <c r="A22" s="20" t="s">
        <v>106</v>
      </c>
      <c r="B22" s="131">
        <v>229956</v>
      </c>
      <c r="C22" s="131">
        <v>224415</v>
      </c>
      <c r="D22" s="131">
        <v>186975</v>
      </c>
      <c r="E22" s="131">
        <v>198776</v>
      </c>
      <c r="F22" s="152">
        <v>202389</v>
      </c>
      <c r="G22" s="132">
        <v>232623</v>
      </c>
      <c r="H22" s="131">
        <v>226995</v>
      </c>
      <c r="I22" s="131">
        <v>189001</v>
      </c>
      <c r="J22" s="131">
        <v>201126</v>
      </c>
      <c r="K22" s="131">
        <v>204434</v>
      </c>
    </row>
    <row r="23" spans="1:11" s="51" customFormat="1" ht="16.5" customHeight="1" x14ac:dyDescent="0.2">
      <c r="A23" s="20" t="s">
        <v>107</v>
      </c>
      <c r="B23" s="131">
        <v>235769</v>
      </c>
      <c r="C23" s="131">
        <v>226450</v>
      </c>
      <c r="D23" s="131">
        <v>186849</v>
      </c>
      <c r="E23" s="131">
        <v>197402</v>
      </c>
      <c r="F23" s="152">
        <v>197317</v>
      </c>
      <c r="G23" s="132">
        <v>239213</v>
      </c>
      <c r="H23" s="131">
        <v>229841</v>
      </c>
      <c r="I23" s="131">
        <v>189365</v>
      </c>
      <c r="J23" s="131">
        <v>200484</v>
      </c>
      <c r="K23" s="131">
        <v>200291</v>
      </c>
    </row>
    <row r="24" spans="1:11" s="51" customFormat="1" ht="16.5" customHeight="1" x14ac:dyDescent="0.2">
      <c r="A24" s="20" t="s">
        <v>51</v>
      </c>
      <c r="B24" s="131">
        <v>154941</v>
      </c>
      <c r="C24" s="131">
        <v>149045</v>
      </c>
      <c r="D24" s="131">
        <v>131832</v>
      </c>
      <c r="E24" s="131">
        <v>139447</v>
      </c>
      <c r="F24" s="152">
        <v>134473</v>
      </c>
      <c r="G24" s="132">
        <v>158033</v>
      </c>
      <c r="H24" s="131">
        <v>152109</v>
      </c>
      <c r="I24" s="131">
        <v>134057</v>
      </c>
      <c r="J24" s="131">
        <v>142001</v>
      </c>
      <c r="K24" s="131">
        <v>136523</v>
      </c>
    </row>
    <row r="25" spans="1:11" s="51" customFormat="1" ht="16.5" customHeight="1" x14ac:dyDescent="0.2">
      <c r="A25" s="20" t="s">
        <v>52</v>
      </c>
      <c r="B25" s="131">
        <v>129624</v>
      </c>
      <c r="C25" s="131">
        <v>126861</v>
      </c>
      <c r="D25" s="131">
        <v>111531</v>
      </c>
      <c r="E25" s="131">
        <v>118652</v>
      </c>
      <c r="F25" s="152">
        <v>117470</v>
      </c>
      <c r="G25" s="132">
        <v>131389</v>
      </c>
      <c r="H25" s="131">
        <v>128466</v>
      </c>
      <c r="I25" s="131">
        <v>112804</v>
      </c>
      <c r="J25" s="131">
        <v>120112</v>
      </c>
      <c r="K25" s="131">
        <v>118834</v>
      </c>
    </row>
    <row r="26" spans="1:11" s="51" customFormat="1" ht="16.5" customHeight="1" x14ac:dyDescent="0.2">
      <c r="A26" s="20" t="s">
        <v>109</v>
      </c>
      <c r="B26" s="131">
        <v>263976</v>
      </c>
      <c r="C26" s="131">
        <v>256578</v>
      </c>
      <c r="D26" s="131">
        <v>223622</v>
      </c>
      <c r="E26" s="131">
        <v>236874</v>
      </c>
      <c r="F26" s="152">
        <v>234375</v>
      </c>
      <c r="G26" s="132">
        <v>267748</v>
      </c>
      <c r="H26" s="131">
        <v>260327</v>
      </c>
      <c r="I26" s="131">
        <v>226866</v>
      </c>
      <c r="J26" s="131">
        <v>240965</v>
      </c>
      <c r="K26" s="131">
        <v>238166</v>
      </c>
    </row>
    <row r="27" spans="1:11" s="51" customFormat="1" ht="16.5" customHeight="1" x14ac:dyDescent="0.2">
      <c r="A27" s="20" t="s">
        <v>108</v>
      </c>
      <c r="B27" s="131">
        <v>264239</v>
      </c>
      <c r="C27" s="131">
        <v>258176</v>
      </c>
      <c r="D27" s="131">
        <v>219189</v>
      </c>
      <c r="E27" s="131">
        <v>231639</v>
      </c>
      <c r="F27" s="152">
        <v>231991</v>
      </c>
      <c r="G27" s="132">
        <v>269034</v>
      </c>
      <c r="H27" s="131">
        <v>262803</v>
      </c>
      <c r="I27" s="131">
        <v>222643</v>
      </c>
      <c r="J27" s="131">
        <v>235611</v>
      </c>
      <c r="K27" s="131">
        <v>235700</v>
      </c>
    </row>
    <row r="28" spans="1:11" s="51" customFormat="1" ht="16.5" customHeight="1" x14ac:dyDescent="0.2">
      <c r="A28" s="20" t="s">
        <v>104</v>
      </c>
      <c r="B28" s="131">
        <v>341256</v>
      </c>
      <c r="C28" s="131">
        <v>334539</v>
      </c>
      <c r="D28" s="131">
        <v>272866</v>
      </c>
      <c r="E28" s="131">
        <v>301460</v>
      </c>
      <c r="F28" s="152">
        <v>296438</v>
      </c>
      <c r="G28" s="132">
        <v>346178</v>
      </c>
      <c r="H28" s="131">
        <v>339381</v>
      </c>
      <c r="I28" s="131">
        <v>276007</v>
      </c>
      <c r="J28" s="131">
        <v>305349</v>
      </c>
      <c r="K28" s="131">
        <v>299903</v>
      </c>
    </row>
    <row r="29" spans="1:11" s="51" customFormat="1" ht="16.5" customHeight="1" x14ac:dyDescent="0.2">
      <c r="A29" s="20" t="s">
        <v>105</v>
      </c>
      <c r="B29" s="131">
        <v>233111</v>
      </c>
      <c r="C29" s="131">
        <v>228528</v>
      </c>
      <c r="D29" s="131">
        <v>192760</v>
      </c>
      <c r="E29" s="131">
        <v>204723</v>
      </c>
      <c r="F29" s="152">
        <v>207603</v>
      </c>
      <c r="G29" s="132">
        <v>239404</v>
      </c>
      <c r="H29" s="131">
        <v>235351</v>
      </c>
      <c r="I29" s="131">
        <v>198181</v>
      </c>
      <c r="J29" s="131">
        <v>211128</v>
      </c>
      <c r="K29" s="131">
        <v>213497</v>
      </c>
    </row>
    <row r="30" spans="1:11" s="51" customFormat="1" ht="16.5" customHeight="1" x14ac:dyDescent="0.2">
      <c r="A30" s="20" t="s">
        <v>53</v>
      </c>
      <c r="B30" s="131">
        <v>11937</v>
      </c>
      <c r="C30" s="131">
        <v>12425</v>
      </c>
      <c r="D30" s="131">
        <v>10459</v>
      </c>
      <c r="E30" s="131">
        <v>11336</v>
      </c>
      <c r="F30" s="152">
        <v>11297</v>
      </c>
      <c r="G30" s="132">
        <v>12313</v>
      </c>
      <c r="H30" s="131">
        <v>12714</v>
      </c>
      <c r="I30" s="131">
        <v>10663</v>
      </c>
      <c r="J30" s="131">
        <v>11640</v>
      </c>
      <c r="K30" s="131">
        <v>11520</v>
      </c>
    </row>
    <row r="31" spans="1:11" s="51" customFormat="1" ht="16.5" customHeight="1" x14ac:dyDescent="0.2">
      <c r="A31" s="20" t="s">
        <v>54</v>
      </c>
      <c r="B31" s="131">
        <v>10470</v>
      </c>
      <c r="C31" s="131">
        <v>11229</v>
      </c>
      <c r="D31" s="131">
        <v>9956</v>
      </c>
      <c r="E31" s="131">
        <v>10195</v>
      </c>
      <c r="F31" s="152">
        <v>11042</v>
      </c>
      <c r="G31" s="132">
        <v>10803</v>
      </c>
      <c r="H31" s="131">
        <v>11594</v>
      </c>
      <c r="I31" s="131">
        <v>10193</v>
      </c>
      <c r="J31" s="131">
        <v>10479</v>
      </c>
      <c r="K31" s="131">
        <v>11290</v>
      </c>
    </row>
    <row r="32" spans="1:11" s="51" customFormat="1" ht="16.5" customHeight="1" x14ac:dyDescent="0.2">
      <c r="A32" s="20" t="s">
        <v>55</v>
      </c>
      <c r="B32" s="131">
        <v>12242</v>
      </c>
      <c r="C32" s="131">
        <v>11481</v>
      </c>
      <c r="D32" s="131">
        <v>9699</v>
      </c>
      <c r="E32" s="131">
        <v>9390</v>
      </c>
      <c r="F32" s="152">
        <v>9702</v>
      </c>
      <c r="G32" s="132">
        <v>12432</v>
      </c>
      <c r="H32" s="131">
        <v>11658</v>
      </c>
      <c r="I32" s="131">
        <v>9849</v>
      </c>
      <c r="J32" s="131">
        <v>9556</v>
      </c>
      <c r="K32" s="131">
        <v>9874</v>
      </c>
    </row>
    <row r="33" spans="1:11" s="51" customFormat="1" ht="16.5" customHeight="1" x14ac:dyDescent="0.2">
      <c r="A33" s="20" t="s">
        <v>56</v>
      </c>
      <c r="B33" s="131">
        <v>4719</v>
      </c>
      <c r="C33" s="131">
        <v>5057</v>
      </c>
      <c r="D33" s="131">
        <v>4081</v>
      </c>
      <c r="E33" s="131">
        <v>4540</v>
      </c>
      <c r="F33" s="152">
        <v>5226</v>
      </c>
      <c r="G33" s="132">
        <v>4853</v>
      </c>
      <c r="H33" s="131">
        <v>5260</v>
      </c>
      <c r="I33" s="131">
        <v>4286</v>
      </c>
      <c r="J33" s="131">
        <v>4757</v>
      </c>
      <c r="K33" s="131">
        <v>5497</v>
      </c>
    </row>
    <row r="34" spans="1:11" s="51" customFormat="1" ht="16.5" customHeight="1" x14ac:dyDescent="0.2">
      <c r="A34" s="20" t="s">
        <v>57</v>
      </c>
      <c r="B34" s="131">
        <v>24692</v>
      </c>
      <c r="C34" s="131">
        <v>25172</v>
      </c>
      <c r="D34" s="131">
        <v>22743</v>
      </c>
      <c r="E34" s="131">
        <v>23803</v>
      </c>
      <c r="F34" s="152">
        <v>23943</v>
      </c>
      <c r="G34" s="132">
        <v>25093</v>
      </c>
      <c r="H34" s="131">
        <v>25595</v>
      </c>
      <c r="I34" s="131">
        <v>23135</v>
      </c>
      <c r="J34" s="131">
        <v>24238</v>
      </c>
      <c r="K34" s="131">
        <v>24357</v>
      </c>
    </row>
    <row r="35" spans="1:11" s="51" customFormat="1" ht="16.5" customHeight="1" x14ac:dyDescent="0.2">
      <c r="A35" s="20" t="s">
        <v>113</v>
      </c>
      <c r="B35" s="131">
        <v>2069</v>
      </c>
      <c r="C35" s="131">
        <v>2278</v>
      </c>
      <c r="D35" s="131">
        <v>1752</v>
      </c>
      <c r="E35" s="131">
        <v>1726</v>
      </c>
      <c r="F35" s="152">
        <v>2081</v>
      </c>
      <c r="G35" s="132">
        <v>2106</v>
      </c>
      <c r="H35" s="131">
        <v>2318</v>
      </c>
      <c r="I35" s="131">
        <v>1799</v>
      </c>
      <c r="J35" s="131">
        <v>1783</v>
      </c>
      <c r="K35" s="131">
        <v>2122</v>
      </c>
    </row>
    <row r="36" spans="1:11" s="51" customFormat="1" ht="16.5" customHeight="1" x14ac:dyDescent="0.2">
      <c r="A36" s="1" t="s">
        <v>59</v>
      </c>
      <c r="B36" s="133">
        <v>2682250</v>
      </c>
      <c r="C36" s="133">
        <v>2606887</v>
      </c>
      <c r="D36" s="133">
        <v>2191330</v>
      </c>
      <c r="E36" s="133">
        <v>2333108</v>
      </c>
      <c r="F36" s="163">
        <v>2326574</v>
      </c>
      <c r="G36" s="153">
        <v>2729114</v>
      </c>
      <c r="H36" s="133">
        <v>2652716</v>
      </c>
      <c r="I36" s="133">
        <v>2225977</v>
      </c>
      <c r="J36" s="133">
        <v>2374061</v>
      </c>
      <c r="K36" s="153">
        <v>2364206</v>
      </c>
    </row>
    <row r="37" spans="1:11" ht="16.5" customHeight="1" x14ac:dyDescent="0.2"/>
    <row r="38" spans="1:11" x14ac:dyDescent="0.2">
      <c r="A38" s="58"/>
    </row>
    <row r="39" spans="1:11" x14ac:dyDescent="0.2">
      <c r="A39" s="58"/>
    </row>
    <row r="40" spans="1:11" x14ac:dyDescent="0.2">
      <c r="A40" s="58"/>
    </row>
    <row r="41" spans="1:11" x14ac:dyDescent="0.2">
      <c r="A41" s="58"/>
    </row>
    <row r="42" spans="1:11" x14ac:dyDescent="0.2">
      <c r="A42" s="58"/>
    </row>
  </sheetData>
  <mergeCells count="4"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31"/>
  <sheetViews>
    <sheetView zoomScaleNormal="100" workbookViewId="0">
      <selection activeCell="B31" sqref="B31"/>
    </sheetView>
  </sheetViews>
  <sheetFormatPr baseColWidth="10" defaultColWidth="11.42578125" defaultRowHeight="11.25" x14ac:dyDescent="0.2"/>
  <cols>
    <col min="1" max="1" width="41.7109375" style="69" customWidth="1"/>
    <col min="2" max="2" width="51.42578125" style="69" customWidth="1"/>
    <col min="3" max="3" width="17.7109375" style="69" customWidth="1"/>
    <col min="4" max="4" width="15.7109375" style="69" customWidth="1"/>
    <col min="5" max="16384" width="11.42578125" style="69"/>
  </cols>
  <sheetData>
    <row r="1" spans="1:10" x14ac:dyDescent="0.2">
      <c r="A1" s="210" t="s">
        <v>117</v>
      </c>
      <c r="B1" s="210"/>
      <c r="C1" s="210"/>
      <c r="D1" s="210"/>
      <c r="E1" s="68"/>
      <c r="F1" s="68"/>
      <c r="G1" s="68"/>
      <c r="H1" s="68"/>
      <c r="I1" s="68"/>
    </row>
    <row r="2" spans="1:10" x14ac:dyDescent="0.2">
      <c r="A2" s="211" t="s">
        <v>620</v>
      </c>
      <c r="B2" s="211"/>
      <c r="C2" s="211"/>
      <c r="D2" s="211"/>
      <c r="E2" s="70"/>
      <c r="F2" s="70"/>
      <c r="G2" s="70"/>
      <c r="H2" s="70"/>
      <c r="I2" s="70"/>
    </row>
    <row r="3" spans="1:10" x14ac:dyDescent="0.2">
      <c r="A3" s="70"/>
      <c r="B3" s="68"/>
      <c r="C3" s="68"/>
      <c r="D3" s="68"/>
      <c r="E3" s="68"/>
      <c r="F3" s="68"/>
      <c r="G3" s="68"/>
      <c r="H3" s="68"/>
      <c r="I3" s="68"/>
      <c r="J3" s="68"/>
    </row>
    <row r="4" spans="1:10" s="73" customFormat="1" x14ac:dyDescent="0.2">
      <c r="A4" s="71" t="s">
        <v>7</v>
      </c>
      <c r="B4" s="72" t="s">
        <v>8</v>
      </c>
      <c r="C4" s="72" t="s">
        <v>9</v>
      </c>
    </row>
    <row r="5" spans="1:10" s="73" customFormat="1" x14ac:dyDescent="0.2">
      <c r="A5" s="60" t="s">
        <v>58</v>
      </c>
      <c r="B5" s="61">
        <v>20</v>
      </c>
      <c r="C5" s="62">
        <f>B5/$B$10</f>
        <v>5.7080769574351553E-6</v>
      </c>
    </row>
    <row r="6" spans="1:10" x14ac:dyDescent="0.2">
      <c r="A6" s="60" t="s">
        <v>10</v>
      </c>
      <c r="B6" s="63">
        <v>1015</v>
      </c>
      <c r="C6" s="62">
        <f t="shared" ref="C6:C9" si="0">B6/$B$10</f>
        <v>2.8968490558983415E-4</v>
      </c>
    </row>
    <row r="7" spans="1:10" x14ac:dyDescent="0.2">
      <c r="A7" s="60" t="s">
        <v>11</v>
      </c>
      <c r="B7" s="63">
        <v>5511</v>
      </c>
      <c r="C7" s="62">
        <f t="shared" si="0"/>
        <v>1.5728606056212571E-3</v>
      </c>
    </row>
    <row r="8" spans="1:10" x14ac:dyDescent="0.2">
      <c r="A8" s="60" t="s">
        <v>12</v>
      </c>
      <c r="B8" s="13">
        <v>3496605</v>
      </c>
      <c r="C8" s="62">
        <f t="shared" si="0"/>
        <v>0.99794452148762758</v>
      </c>
      <c r="E8" s="74"/>
    </row>
    <row r="9" spans="1:10" x14ac:dyDescent="0.2">
      <c r="A9" s="60" t="s">
        <v>13</v>
      </c>
      <c r="B9" s="63">
        <v>656</v>
      </c>
      <c r="C9" s="62">
        <f t="shared" si="0"/>
        <v>1.8722492420387309E-4</v>
      </c>
    </row>
    <row r="10" spans="1:10" x14ac:dyDescent="0.2">
      <c r="A10" s="71" t="s">
        <v>14</v>
      </c>
      <c r="B10" s="64">
        <f>SUM(B5:B9)</f>
        <v>3503807</v>
      </c>
      <c r="C10" s="65">
        <v>1</v>
      </c>
    </row>
    <row r="13" spans="1:10" s="73" customFormat="1" x14ac:dyDescent="0.2">
      <c r="A13" s="71" t="s">
        <v>7</v>
      </c>
      <c r="B13" s="72" t="s">
        <v>15</v>
      </c>
      <c r="C13" s="72" t="s">
        <v>8</v>
      </c>
      <c r="D13" s="72" t="s">
        <v>9</v>
      </c>
    </row>
    <row r="14" spans="1:10" s="73" customFormat="1" ht="21" customHeight="1" x14ac:dyDescent="0.2">
      <c r="A14" s="214" t="s">
        <v>58</v>
      </c>
      <c r="B14" s="66" t="s">
        <v>16</v>
      </c>
      <c r="C14" s="61">
        <v>18</v>
      </c>
      <c r="D14" s="62">
        <f>C14/$C$28</f>
        <v>2.0004445432318294E-3</v>
      </c>
    </row>
    <row r="15" spans="1:10" s="73" customFormat="1" ht="21" customHeight="1" x14ac:dyDescent="0.2">
      <c r="A15" s="214"/>
      <c r="B15" s="66" t="s">
        <v>17</v>
      </c>
      <c r="C15" s="61">
        <v>2</v>
      </c>
      <c r="D15" s="62">
        <f t="shared" ref="D15:D27" si="1">C15/$C$28</f>
        <v>2.2227161591464769E-4</v>
      </c>
    </row>
    <row r="16" spans="1:10" ht="21" customHeight="1" x14ac:dyDescent="0.2">
      <c r="A16" s="213" t="s">
        <v>10</v>
      </c>
      <c r="B16" s="12" t="s">
        <v>17</v>
      </c>
      <c r="C16" s="13">
        <v>713</v>
      </c>
      <c r="D16" s="62">
        <f t="shared" si="1"/>
        <v>7.9239831073571909E-2</v>
      </c>
    </row>
    <row r="17" spans="1:4" ht="21" customHeight="1" x14ac:dyDescent="0.2">
      <c r="A17" s="213"/>
      <c r="B17" s="12" t="s">
        <v>18</v>
      </c>
      <c r="C17" s="13">
        <v>127</v>
      </c>
      <c r="D17" s="62">
        <f t="shared" si="1"/>
        <v>1.411424761058013E-2</v>
      </c>
    </row>
    <row r="18" spans="1:4" ht="21" customHeight="1" x14ac:dyDescent="0.2">
      <c r="A18" s="213"/>
      <c r="B18" s="12" t="s">
        <v>19</v>
      </c>
      <c r="C18" s="13">
        <v>105</v>
      </c>
      <c r="D18" s="62">
        <f t="shared" si="1"/>
        <v>1.1669259835519004E-2</v>
      </c>
    </row>
    <row r="19" spans="1:4" ht="21" customHeight="1" x14ac:dyDescent="0.2">
      <c r="A19" s="213"/>
      <c r="B19" s="12" t="s">
        <v>20</v>
      </c>
      <c r="C19" s="13">
        <v>70</v>
      </c>
      <c r="D19" s="62">
        <f t="shared" si="1"/>
        <v>7.7795065570126698E-3</v>
      </c>
    </row>
    <row r="20" spans="1:4" ht="21" customHeight="1" x14ac:dyDescent="0.2">
      <c r="A20" s="213" t="s">
        <v>11</v>
      </c>
      <c r="B20" s="12" t="s">
        <v>16</v>
      </c>
      <c r="C20" s="13">
        <v>2922</v>
      </c>
      <c r="D20" s="62">
        <f t="shared" si="1"/>
        <v>0.32473883085130029</v>
      </c>
    </row>
    <row r="21" spans="1:4" ht="21" customHeight="1" x14ac:dyDescent="0.2">
      <c r="A21" s="213"/>
      <c r="B21" s="12" t="s">
        <v>17</v>
      </c>
      <c r="C21" s="13">
        <v>1337</v>
      </c>
      <c r="D21" s="62">
        <f t="shared" si="1"/>
        <v>0.14858857523894198</v>
      </c>
    </row>
    <row r="22" spans="1:4" ht="21" customHeight="1" x14ac:dyDescent="0.2">
      <c r="A22" s="213"/>
      <c r="B22" s="12" t="s">
        <v>18</v>
      </c>
      <c r="C22" s="13">
        <v>169</v>
      </c>
      <c r="D22" s="62">
        <f t="shared" si="1"/>
        <v>1.878195154478773E-2</v>
      </c>
    </row>
    <row r="23" spans="1:4" ht="21" customHeight="1" x14ac:dyDescent="0.2">
      <c r="A23" s="213"/>
      <c r="B23" s="12" t="s">
        <v>19</v>
      </c>
      <c r="C23" s="13">
        <v>232</v>
      </c>
      <c r="D23" s="62">
        <f t="shared" si="1"/>
        <v>2.5783507446099134E-2</v>
      </c>
    </row>
    <row r="24" spans="1:4" ht="21" customHeight="1" x14ac:dyDescent="0.2">
      <c r="A24" s="213"/>
      <c r="B24" s="12" t="s">
        <v>20</v>
      </c>
      <c r="C24" s="13">
        <v>851</v>
      </c>
      <c r="D24" s="62">
        <f t="shared" si="1"/>
        <v>9.4576572571682602E-2</v>
      </c>
    </row>
    <row r="25" spans="1:4" ht="21" customHeight="1" x14ac:dyDescent="0.2">
      <c r="A25" s="214" t="s">
        <v>12</v>
      </c>
      <c r="B25" s="12" t="s">
        <v>21</v>
      </c>
      <c r="C25" s="13">
        <v>1796</v>
      </c>
      <c r="D25" s="62">
        <f t="shared" si="1"/>
        <v>0.19959991109135364</v>
      </c>
    </row>
    <row r="26" spans="1:4" ht="21" customHeight="1" x14ac:dyDescent="0.2">
      <c r="A26" s="214"/>
      <c r="B26" s="12" t="s">
        <v>22</v>
      </c>
      <c r="C26" s="13">
        <v>3494809</v>
      </c>
      <c r="D26" s="62"/>
    </row>
    <row r="27" spans="1:4" ht="21" customHeight="1" x14ac:dyDescent="0.2">
      <c r="A27" s="67" t="s">
        <v>13</v>
      </c>
      <c r="B27" s="12" t="s">
        <v>22</v>
      </c>
      <c r="C27" s="13">
        <v>656</v>
      </c>
      <c r="D27" s="62">
        <f t="shared" si="1"/>
        <v>7.2905090020004448E-2</v>
      </c>
    </row>
    <row r="28" spans="1:4" x14ac:dyDescent="0.2">
      <c r="A28" s="212" t="s">
        <v>49</v>
      </c>
      <c r="B28" s="212"/>
      <c r="C28" s="64">
        <f>SUM(C14:C25,C27)</f>
        <v>8998</v>
      </c>
      <c r="D28" s="65">
        <f>SUM(D14:D27)</f>
        <v>1</v>
      </c>
    </row>
    <row r="29" spans="1:4" x14ac:dyDescent="0.2">
      <c r="A29" s="69" t="s">
        <v>23</v>
      </c>
      <c r="C29" s="74"/>
    </row>
    <row r="31" spans="1:4" x14ac:dyDescent="0.2">
      <c r="C31" s="74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58"/>
  <sheetViews>
    <sheetView zoomScaleNormal="100" workbookViewId="0">
      <selection activeCell="G3" sqref="G3:K3"/>
    </sheetView>
  </sheetViews>
  <sheetFormatPr baseColWidth="10" defaultColWidth="9.140625" defaultRowHeight="11.25" x14ac:dyDescent="0.2"/>
  <cols>
    <col min="1" max="1" width="26.7109375" style="28" customWidth="1"/>
    <col min="2" max="2" width="7.7109375" style="29" customWidth="1"/>
    <col min="3" max="3" width="7.7109375" style="27" customWidth="1"/>
    <col min="4" max="11" width="7.7109375" style="17" customWidth="1"/>
    <col min="12" max="16384" width="9.140625" style="17"/>
  </cols>
  <sheetData>
    <row r="1" spans="1:11" ht="13.5" customHeight="1" x14ac:dyDescent="0.2">
      <c r="A1" s="186" t="s">
        <v>97</v>
      </c>
      <c r="B1" s="186"/>
      <c r="C1" s="186"/>
      <c r="D1" s="186"/>
      <c r="E1" s="186"/>
      <c r="F1" s="186"/>
      <c r="G1" s="186"/>
      <c r="H1" s="186"/>
      <c r="I1" s="186"/>
    </row>
    <row r="2" spans="1:11" ht="13.5" customHeight="1" x14ac:dyDescent="0.2">
      <c r="A2" s="187" t="s">
        <v>3</v>
      </c>
      <c r="B2" s="187"/>
      <c r="C2" s="187"/>
      <c r="D2" s="187"/>
      <c r="E2" s="187"/>
      <c r="F2" s="187"/>
      <c r="G2" s="187"/>
      <c r="H2" s="187"/>
      <c r="I2" s="187"/>
    </row>
    <row r="3" spans="1:11" ht="16.5" customHeight="1" x14ac:dyDescent="0.2">
      <c r="A3" s="17"/>
      <c r="B3" s="17"/>
    </row>
    <row r="4" spans="1:11" ht="16.5" customHeight="1" x14ac:dyDescent="0.2">
      <c r="A4" s="88" t="s">
        <v>80</v>
      </c>
      <c r="B4" s="17"/>
    </row>
    <row r="5" spans="1:11" s="18" customFormat="1" ht="16.5" customHeight="1" x14ac:dyDescent="0.2">
      <c r="A5" s="190" t="s">
        <v>111</v>
      </c>
      <c r="B5" s="188">
        <v>2018</v>
      </c>
      <c r="C5" s="189"/>
      <c r="D5" s="188">
        <v>2019</v>
      </c>
      <c r="E5" s="189"/>
      <c r="F5" s="188">
        <v>2020</v>
      </c>
      <c r="G5" s="189"/>
      <c r="H5" s="188">
        <v>2021</v>
      </c>
      <c r="I5" s="189"/>
      <c r="J5" s="188">
        <v>2022</v>
      </c>
      <c r="K5" s="189"/>
    </row>
    <row r="6" spans="1:11" s="19" customFormat="1" ht="23.25" customHeight="1" x14ac:dyDescent="0.2">
      <c r="A6" s="19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0" t="s">
        <v>50</v>
      </c>
      <c r="B7" s="21"/>
      <c r="C7" s="21"/>
      <c r="D7" s="22"/>
      <c r="E7" s="22"/>
      <c r="F7" s="22"/>
      <c r="G7" s="22"/>
      <c r="H7" s="22"/>
      <c r="I7" s="22"/>
      <c r="J7" s="22"/>
      <c r="K7" s="22"/>
    </row>
    <row r="8" spans="1:11" ht="16.5" customHeight="1" x14ac:dyDescent="0.2">
      <c r="A8" s="20" t="s">
        <v>101</v>
      </c>
      <c r="B8" s="21"/>
      <c r="C8" s="21"/>
      <c r="D8" s="22"/>
      <c r="E8" s="22"/>
      <c r="F8" s="22"/>
      <c r="G8" s="22"/>
      <c r="H8" s="22"/>
      <c r="I8" s="22"/>
      <c r="J8" s="22"/>
      <c r="K8" s="22"/>
    </row>
    <row r="9" spans="1:11" ht="16.5" customHeight="1" x14ac:dyDescent="0.2">
      <c r="A9" s="20" t="s">
        <v>102</v>
      </c>
      <c r="B9" s="21"/>
      <c r="C9" s="21"/>
      <c r="D9" s="22"/>
      <c r="E9" s="22"/>
      <c r="F9" s="22"/>
      <c r="G9" s="22"/>
      <c r="H9" s="22"/>
      <c r="I9" s="22"/>
      <c r="J9" s="22"/>
      <c r="K9" s="22"/>
    </row>
    <row r="10" spans="1:11" ht="16.5" customHeight="1" x14ac:dyDescent="0.2">
      <c r="A10" s="20" t="s">
        <v>103</v>
      </c>
      <c r="B10" s="21"/>
      <c r="C10" s="21"/>
      <c r="D10" s="22"/>
      <c r="E10" s="22"/>
      <c r="F10" s="22"/>
      <c r="G10" s="22"/>
      <c r="H10" s="22"/>
      <c r="I10" s="22"/>
      <c r="J10" s="22"/>
      <c r="K10" s="22"/>
    </row>
    <row r="11" spans="1:11" ht="16.5" customHeight="1" x14ac:dyDescent="0.2">
      <c r="A11" s="20" t="s">
        <v>106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</row>
    <row r="12" spans="1:11" ht="16.5" customHeight="1" x14ac:dyDescent="0.2">
      <c r="A12" s="20" t="s">
        <v>107</v>
      </c>
      <c r="B12" s="21"/>
      <c r="C12" s="21"/>
      <c r="D12" s="22"/>
      <c r="E12" s="22"/>
      <c r="F12" s="22"/>
      <c r="G12" s="22"/>
      <c r="H12" s="22"/>
      <c r="I12" s="22"/>
      <c r="J12" s="22"/>
      <c r="K12" s="22"/>
    </row>
    <row r="13" spans="1:11" ht="16.5" customHeight="1" x14ac:dyDescent="0.2">
      <c r="A13" s="20" t="s">
        <v>51</v>
      </c>
      <c r="B13" s="21"/>
      <c r="C13" s="21"/>
      <c r="D13" s="22"/>
      <c r="E13" s="22"/>
      <c r="F13" s="22"/>
      <c r="G13" s="22"/>
      <c r="H13" s="22"/>
      <c r="I13" s="22"/>
      <c r="J13" s="22"/>
      <c r="K13" s="22"/>
    </row>
    <row r="14" spans="1:11" ht="16.5" customHeight="1" x14ac:dyDescent="0.2">
      <c r="A14" s="20" t="s">
        <v>52</v>
      </c>
      <c r="B14" s="21"/>
      <c r="C14" s="21"/>
      <c r="D14" s="22"/>
      <c r="E14" s="22"/>
      <c r="F14" s="22"/>
      <c r="G14" s="22"/>
      <c r="H14" s="22"/>
      <c r="I14" s="22"/>
      <c r="J14" s="22"/>
      <c r="K14" s="22"/>
    </row>
    <row r="15" spans="1:11" ht="16.5" customHeight="1" x14ac:dyDescent="0.2">
      <c r="A15" s="20" t="s">
        <v>109</v>
      </c>
      <c r="B15" s="21"/>
      <c r="C15" s="21"/>
      <c r="D15" s="22"/>
      <c r="E15" s="22"/>
      <c r="F15" s="22"/>
      <c r="G15" s="22"/>
      <c r="H15" s="22"/>
      <c r="I15" s="22"/>
      <c r="J15" s="22"/>
      <c r="K15" s="22"/>
    </row>
    <row r="16" spans="1:11" ht="16.5" customHeight="1" x14ac:dyDescent="0.2">
      <c r="A16" s="20" t="s">
        <v>108</v>
      </c>
      <c r="B16" s="21"/>
      <c r="C16" s="21"/>
      <c r="D16" s="22"/>
      <c r="E16" s="22"/>
      <c r="F16" s="22"/>
      <c r="G16" s="22"/>
      <c r="H16" s="22"/>
      <c r="I16" s="22"/>
      <c r="J16" s="22"/>
      <c r="K16" s="22"/>
    </row>
    <row r="17" spans="1:11" ht="16.5" customHeight="1" x14ac:dyDescent="0.2">
      <c r="A17" s="20" t="s">
        <v>104</v>
      </c>
      <c r="B17" s="21"/>
      <c r="C17" s="21"/>
      <c r="D17" s="22"/>
      <c r="E17" s="22"/>
      <c r="F17" s="22"/>
      <c r="G17" s="22"/>
      <c r="H17" s="22"/>
      <c r="I17" s="22"/>
      <c r="J17" s="22"/>
      <c r="K17" s="22"/>
    </row>
    <row r="18" spans="1:11" ht="16.5" customHeight="1" x14ac:dyDescent="0.2">
      <c r="A18" s="20" t="s">
        <v>105</v>
      </c>
      <c r="B18" s="21"/>
      <c r="C18" s="21"/>
      <c r="D18" s="22"/>
      <c r="E18" s="22"/>
      <c r="F18" s="22"/>
      <c r="G18" s="22"/>
      <c r="H18" s="22"/>
      <c r="I18" s="22"/>
      <c r="J18" s="22"/>
      <c r="K18" s="22"/>
    </row>
    <row r="19" spans="1:11" ht="16.5" customHeight="1" x14ac:dyDescent="0.2">
      <c r="A19" s="20" t="s">
        <v>53</v>
      </c>
      <c r="B19" s="21"/>
      <c r="C19" s="21"/>
      <c r="D19" s="22"/>
      <c r="E19" s="22"/>
      <c r="F19" s="22"/>
      <c r="G19" s="22"/>
      <c r="H19" s="22"/>
      <c r="I19" s="22"/>
      <c r="J19" s="22"/>
      <c r="K19" s="22"/>
    </row>
    <row r="20" spans="1:11" ht="16.5" customHeight="1" x14ac:dyDescent="0.2">
      <c r="A20" s="20" t="s">
        <v>112</v>
      </c>
      <c r="B20" s="21"/>
      <c r="C20" s="21"/>
      <c r="D20" s="22"/>
      <c r="E20" s="22"/>
      <c r="F20" s="22"/>
      <c r="G20" s="22"/>
      <c r="H20" s="22"/>
      <c r="I20" s="22"/>
      <c r="J20" s="22"/>
      <c r="K20" s="22"/>
    </row>
    <row r="21" spans="1:11" ht="16.5" customHeight="1" x14ac:dyDescent="0.2">
      <c r="A21" s="20" t="s">
        <v>55</v>
      </c>
      <c r="B21" s="21"/>
      <c r="C21" s="21"/>
      <c r="D21" s="22"/>
      <c r="E21" s="22"/>
      <c r="F21" s="22"/>
      <c r="G21" s="22"/>
      <c r="H21" s="22"/>
      <c r="I21" s="22"/>
      <c r="J21" s="22"/>
      <c r="K21" s="22"/>
    </row>
    <row r="22" spans="1:11" ht="16.5" customHeight="1" x14ac:dyDescent="0.2">
      <c r="A22" s="20" t="s">
        <v>56</v>
      </c>
      <c r="B22" s="21"/>
      <c r="C22" s="21"/>
      <c r="D22" s="22"/>
      <c r="E22" s="22"/>
      <c r="F22" s="22"/>
      <c r="G22" s="22"/>
      <c r="H22" s="22"/>
      <c r="I22" s="22"/>
      <c r="J22" s="22"/>
      <c r="K22" s="22"/>
    </row>
    <row r="23" spans="1:11" ht="16.5" customHeight="1" x14ac:dyDescent="0.2">
      <c r="A23" s="20" t="s">
        <v>57</v>
      </c>
      <c r="B23" s="21"/>
      <c r="C23" s="21"/>
      <c r="D23" s="22"/>
      <c r="E23" s="22"/>
      <c r="F23" s="22"/>
      <c r="G23" s="22"/>
      <c r="H23" s="22"/>
      <c r="I23" s="22"/>
      <c r="J23" s="22"/>
      <c r="K23" s="22"/>
    </row>
    <row r="24" spans="1:11" ht="16.5" customHeight="1" x14ac:dyDescent="0.2">
      <c r="A24" s="20" t="s">
        <v>113</v>
      </c>
      <c r="B24" s="21"/>
      <c r="C24" s="21"/>
      <c r="D24" s="22"/>
      <c r="E24" s="22"/>
      <c r="F24" s="22"/>
      <c r="G24" s="22"/>
      <c r="H24" s="22"/>
      <c r="I24" s="22"/>
      <c r="J24" s="22"/>
      <c r="K24" s="22"/>
    </row>
    <row r="25" spans="1:11" ht="16.5" customHeight="1" x14ac:dyDescent="0.2">
      <c r="A25" s="2" t="s">
        <v>48</v>
      </c>
      <c r="B25" s="108"/>
      <c r="C25" s="108"/>
      <c r="D25" s="109"/>
      <c r="E25" s="109"/>
      <c r="F25" s="109"/>
      <c r="G25" s="109"/>
      <c r="H25" s="109"/>
      <c r="I25" s="109"/>
      <c r="J25" s="109"/>
      <c r="K25" s="109"/>
    </row>
    <row r="26" spans="1:11" ht="16.149999999999999" customHeight="1" x14ac:dyDescent="0.2">
      <c r="A26" s="129" t="s">
        <v>114</v>
      </c>
      <c r="B26" s="17"/>
      <c r="C26" s="17"/>
    </row>
    <row r="27" spans="1:11" ht="16.5" customHeight="1" x14ac:dyDescent="0.2">
      <c r="A27" s="17"/>
      <c r="B27" s="17"/>
      <c r="C27" s="17"/>
    </row>
    <row r="28" spans="1:11" ht="16.5" customHeight="1" x14ac:dyDescent="0.2">
      <c r="A28" s="88" t="s">
        <v>81</v>
      </c>
      <c r="B28" s="17"/>
      <c r="C28" s="17"/>
    </row>
    <row r="29" spans="1:11" s="18" customFormat="1" ht="16.5" customHeight="1" x14ac:dyDescent="0.2">
      <c r="A29" s="190" t="s">
        <v>111</v>
      </c>
      <c r="B29" s="188">
        <v>2018</v>
      </c>
      <c r="C29" s="189"/>
      <c r="D29" s="188">
        <v>2019</v>
      </c>
      <c r="E29" s="189"/>
      <c r="F29" s="188">
        <v>2020</v>
      </c>
      <c r="G29" s="189"/>
      <c r="H29" s="188">
        <v>2021</v>
      </c>
      <c r="I29" s="189"/>
      <c r="J29" s="188">
        <v>2022</v>
      </c>
      <c r="K29" s="189"/>
    </row>
    <row r="30" spans="1:11" s="19" customFormat="1" ht="27.75" customHeight="1" x14ac:dyDescent="0.2">
      <c r="A30" s="19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0" t="s">
        <v>50</v>
      </c>
      <c r="B31" s="21"/>
      <c r="C31" s="21"/>
      <c r="D31" s="22"/>
      <c r="E31" s="22"/>
      <c r="F31" s="22"/>
      <c r="G31" s="22"/>
      <c r="H31" s="22"/>
      <c r="I31" s="22"/>
      <c r="J31" s="22"/>
      <c r="K31" s="22"/>
    </row>
    <row r="32" spans="1:11" ht="16.5" customHeight="1" x14ac:dyDescent="0.2">
      <c r="A32" s="20" t="s">
        <v>101</v>
      </c>
      <c r="B32" s="21"/>
      <c r="C32" s="21"/>
      <c r="D32" s="22"/>
      <c r="E32" s="22"/>
      <c r="F32" s="22"/>
      <c r="G32" s="22"/>
      <c r="H32" s="22"/>
      <c r="I32" s="22"/>
      <c r="J32" s="22"/>
      <c r="K32" s="22"/>
    </row>
    <row r="33" spans="1:11" ht="16.5" customHeight="1" x14ac:dyDescent="0.2">
      <c r="A33" s="20" t="s">
        <v>102</v>
      </c>
      <c r="B33" s="21"/>
      <c r="C33" s="21"/>
      <c r="D33" s="22"/>
      <c r="E33" s="22"/>
      <c r="F33" s="22"/>
      <c r="G33" s="22"/>
      <c r="H33" s="22"/>
      <c r="I33" s="22"/>
      <c r="J33" s="22"/>
      <c r="K33" s="22"/>
    </row>
    <row r="34" spans="1:11" ht="16.5" customHeight="1" x14ac:dyDescent="0.2">
      <c r="A34" s="20" t="s">
        <v>103</v>
      </c>
      <c r="B34" s="21"/>
      <c r="C34" s="21"/>
      <c r="D34" s="22"/>
      <c r="E34" s="22"/>
      <c r="F34" s="22"/>
      <c r="G34" s="22"/>
      <c r="H34" s="22"/>
      <c r="I34" s="22"/>
      <c r="J34" s="22"/>
      <c r="K34" s="22"/>
    </row>
    <row r="35" spans="1:11" ht="16.5" customHeight="1" x14ac:dyDescent="0.2">
      <c r="A35" s="20" t="s">
        <v>106</v>
      </c>
      <c r="B35" s="21"/>
      <c r="C35" s="21"/>
      <c r="D35" s="22"/>
      <c r="E35" s="22"/>
      <c r="F35" s="22"/>
      <c r="G35" s="22"/>
      <c r="H35" s="22"/>
      <c r="I35" s="22"/>
      <c r="J35" s="22"/>
      <c r="K35" s="22"/>
    </row>
    <row r="36" spans="1:11" ht="16.5" customHeight="1" x14ac:dyDescent="0.2">
      <c r="A36" s="20" t="s">
        <v>107</v>
      </c>
      <c r="B36" s="21"/>
      <c r="C36" s="21"/>
      <c r="D36" s="22"/>
      <c r="E36" s="22"/>
      <c r="F36" s="22"/>
      <c r="G36" s="22"/>
      <c r="H36" s="22"/>
      <c r="I36" s="22"/>
      <c r="J36" s="22"/>
      <c r="K36" s="22"/>
    </row>
    <row r="37" spans="1:11" ht="16.5" customHeight="1" x14ac:dyDescent="0.2">
      <c r="A37" s="20" t="s">
        <v>51</v>
      </c>
      <c r="B37" s="21"/>
      <c r="C37" s="21"/>
      <c r="D37" s="22"/>
      <c r="E37" s="22"/>
      <c r="F37" s="22"/>
      <c r="G37" s="22"/>
      <c r="H37" s="22"/>
      <c r="I37" s="22"/>
      <c r="J37" s="22"/>
      <c r="K37" s="22"/>
    </row>
    <row r="38" spans="1:11" ht="16.5" customHeight="1" x14ac:dyDescent="0.2">
      <c r="A38" s="20" t="s">
        <v>52</v>
      </c>
      <c r="B38" s="21"/>
      <c r="C38" s="21"/>
      <c r="D38" s="22"/>
      <c r="E38" s="22"/>
      <c r="F38" s="22"/>
      <c r="G38" s="22"/>
      <c r="H38" s="22"/>
      <c r="I38" s="22"/>
      <c r="J38" s="22"/>
      <c r="K38" s="22"/>
    </row>
    <row r="39" spans="1:11" ht="16.5" customHeight="1" x14ac:dyDescent="0.2">
      <c r="A39" s="20" t="s">
        <v>109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</row>
    <row r="40" spans="1:11" ht="16.5" customHeight="1" x14ac:dyDescent="0.2">
      <c r="A40" s="20" t="s">
        <v>108</v>
      </c>
      <c r="B40" s="21"/>
      <c r="C40" s="21"/>
      <c r="D40" s="22"/>
      <c r="E40" s="22"/>
      <c r="F40" s="22"/>
      <c r="G40" s="22"/>
      <c r="H40" s="22"/>
      <c r="I40" s="22"/>
      <c r="J40" s="22"/>
      <c r="K40" s="22"/>
    </row>
    <row r="41" spans="1:11" ht="16.5" customHeight="1" x14ac:dyDescent="0.2">
      <c r="A41" s="20" t="s">
        <v>104</v>
      </c>
      <c r="B41" s="21"/>
      <c r="C41" s="21"/>
      <c r="D41" s="22"/>
      <c r="E41" s="22"/>
      <c r="F41" s="22"/>
      <c r="G41" s="22"/>
      <c r="H41" s="22"/>
      <c r="I41" s="22"/>
      <c r="J41" s="22"/>
      <c r="K41" s="22"/>
    </row>
    <row r="42" spans="1:11" ht="16.5" customHeight="1" x14ac:dyDescent="0.2">
      <c r="A42" s="20" t="s">
        <v>105</v>
      </c>
      <c r="B42" s="21"/>
      <c r="C42" s="21"/>
      <c r="D42" s="22"/>
      <c r="E42" s="22"/>
      <c r="F42" s="22"/>
      <c r="G42" s="22"/>
      <c r="H42" s="22"/>
      <c r="I42" s="22"/>
      <c r="J42" s="22"/>
      <c r="K42" s="22"/>
    </row>
    <row r="43" spans="1:11" ht="16.5" customHeight="1" x14ac:dyDescent="0.2">
      <c r="A43" s="20" t="s">
        <v>53</v>
      </c>
      <c r="B43" s="21"/>
      <c r="C43" s="21"/>
      <c r="D43" s="22"/>
      <c r="E43" s="22"/>
      <c r="F43" s="22"/>
      <c r="G43" s="22"/>
      <c r="H43" s="22"/>
      <c r="I43" s="22"/>
      <c r="J43" s="22"/>
      <c r="K43" s="22"/>
    </row>
    <row r="44" spans="1:11" ht="16.5" customHeight="1" x14ac:dyDescent="0.2">
      <c r="A44" s="20" t="s">
        <v>112</v>
      </c>
      <c r="B44" s="21"/>
      <c r="C44" s="21"/>
      <c r="D44" s="22"/>
      <c r="E44" s="22"/>
      <c r="F44" s="22"/>
      <c r="G44" s="22"/>
      <c r="H44" s="22"/>
      <c r="I44" s="22"/>
      <c r="J44" s="22"/>
      <c r="K44" s="22"/>
    </row>
    <row r="45" spans="1:11" ht="16.5" customHeight="1" x14ac:dyDescent="0.2">
      <c r="A45" s="20" t="s">
        <v>55</v>
      </c>
      <c r="B45" s="21"/>
      <c r="C45" s="21"/>
      <c r="D45" s="22"/>
      <c r="E45" s="22"/>
      <c r="F45" s="22"/>
      <c r="G45" s="22"/>
      <c r="H45" s="22"/>
      <c r="I45" s="22"/>
      <c r="J45" s="22"/>
      <c r="K45" s="22"/>
    </row>
    <row r="46" spans="1:11" ht="16.5" customHeight="1" x14ac:dyDescent="0.2">
      <c r="A46" s="20" t="s">
        <v>56</v>
      </c>
      <c r="B46" s="21"/>
      <c r="C46" s="21"/>
      <c r="D46" s="22"/>
      <c r="E46" s="22"/>
      <c r="F46" s="22"/>
      <c r="G46" s="22"/>
      <c r="H46" s="22"/>
      <c r="I46" s="22"/>
      <c r="J46" s="22"/>
      <c r="K46" s="22"/>
    </row>
    <row r="47" spans="1:11" ht="16.5" customHeight="1" x14ac:dyDescent="0.2">
      <c r="A47" s="20" t="s">
        <v>57</v>
      </c>
      <c r="B47" s="21"/>
      <c r="C47" s="21"/>
      <c r="D47" s="22"/>
      <c r="E47" s="22"/>
      <c r="F47" s="22"/>
      <c r="G47" s="22"/>
      <c r="H47" s="22"/>
      <c r="I47" s="22"/>
      <c r="J47" s="22"/>
      <c r="K47" s="22"/>
    </row>
    <row r="48" spans="1:11" ht="16.5" customHeight="1" x14ac:dyDescent="0.2">
      <c r="A48" s="20" t="s">
        <v>113</v>
      </c>
      <c r="B48" s="21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">
      <c r="A49" s="2" t="s">
        <v>48</v>
      </c>
      <c r="B49" s="108"/>
      <c r="C49" s="108"/>
      <c r="D49" s="109"/>
      <c r="E49" s="109"/>
      <c r="F49" s="109"/>
      <c r="G49" s="109"/>
      <c r="H49" s="109"/>
      <c r="I49" s="109"/>
      <c r="J49" s="109"/>
      <c r="K49" s="109"/>
    </row>
    <row r="50" spans="1:11" ht="16.149999999999999" customHeight="1" x14ac:dyDescent="0.2">
      <c r="A50" s="129" t="s">
        <v>114</v>
      </c>
      <c r="B50" s="17"/>
      <c r="C50" s="17"/>
    </row>
    <row r="51" spans="1:11" ht="16.5" customHeight="1" x14ac:dyDescent="0.2">
      <c r="A51" s="17"/>
      <c r="B51" s="17"/>
      <c r="C51" s="17"/>
    </row>
    <row r="52" spans="1:11" ht="16.5" customHeight="1" x14ac:dyDescent="0.2">
      <c r="A52" s="17"/>
      <c r="B52" s="17"/>
      <c r="C52" s="17"/>
    </row>
    <row r="53" spans="1:11" ht="16.5" customHeight="1" x14ac:dyDescent="0.2">
      <c r="A53" s="17"/>
      <c r="B53" s="17"/>
      <c r="C53" s="17"/>
    </row>
    <row r="54" spans="1:11" ht="16.5" customHeight="1" x14ac:dyDescent="0.2">
      <c r="A54" s="17"/>
      <c r="B54" s="17"/>
      <c r="C54" s="17"/>
    </row>
    <row r="55" spans="1:11" ht="16.5" customHeight="1" x14ac:dyDescent="0.2">
      <c r="A55" s="17"/>
      <c r="B55" s="17"/>
      <c r="C55" s="17"/>
    </row>
    <row r="56" spans="1:11" ht="16.5" customHeight="1" x14ac:dyDescent="0.2">
      <c r="A56" s="17"/>
      <c r="B56" s="17"/>
      <c r="C56" s="17"/>
    </row>
    <row r="57" spans="1:11" ht="16.5" customHeight="1" x14ac:dyDescent="0.2">
      <c r="A57" s="17"/>
      <c r="B57" s="17"/>
      <c r="C57" s="17"/>
    </row>
    <row r="58" spans="1:11" s="19" customFormat="1" ht="16.5" customHeight="1" x14ac:dyDescent="0.2"/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8"/>
  <sheetViews>
    <sheetView zoomScaleNormal="100" workbookViewId="0">
      <selection activeCell="G3" sqref="G3:K3"/>
    </sheetView>
  </sheetViews>
  <sheetFormatPr baseColWidth="10" defaultColWidth="9.140625" defaultRowHeight="15.75" customHeight="1" x14ac:dyDescent="0.2"/>
  <cols>
    <col min="1" max="1" width="26.7109375" style="15" customWidth="1"/>
    <col min="2" max="2" width="7.7109375" style="14" customWidth="1"/>
    <col min="3" max="3" width="7.7109375" style="30" customWidth="1"/>
    <col min="4" max="11" width="7.7109375" style="14" customWidth="1"/>
    <col min="12" max="12" width="8.7109375" style="14" customWidth="1"/>
    <col min="13" max="13" width="34.7109375" style="14" customWidth="1"/>
    <col min="14" max="23" width="7.7109375" style="14" customWidth="1"/>
    <col min="24" max="16384" width="9.140625" style="14"/>
  </cols>
  <sheetData>
    <row r="1" spans="1:11" ht="13.5" customHeight="1" x14ac:dyDescent="0.2">
      <c r="A1" s="186" t="s">
        <v>96</v>
      </c>
      <c r="B1" s="186"/>
      <c r="C1" s="186"/>
      <c r="D1" s="186"/>
      <c r="E1" s="186"/>
      <c r="F1" s="186"/>
      <c r="G1" s="186"/>
      <c r="H1" s="186"/>
      <c r="I1" s="186"/>
    </row>
    <row r="2" spans="1:11" ht="13.5" customHeight="1" x14ac:dyDescent="0.2">
      <c r="A2" s="187" t="s">
        <v>3</v>
      </c>
      <c r="B2" s="187"/>
      <c r="C2" s="187"/>
      <c r="D2" s="187"/>
      <c r="E2" s="187"/>
      <c r="F2" s="187"/>
      <c r="G2" s="187"/>
      <c r="H2" s="187"/>
      <c r="I2" s="187"/>
    </row>
    <row r="3" spans="1:11" ht="16.5" customHeight="1" x14ac:dyDescent="0.2">
      <c r="A3" s="14"/>
    </row>
    <row r="4" spans="1:11" ht="16.5" customHeight="1" x14ac:dyDescent="0.2">
      <c r="A4" s="88" t="s">
        <v>80</v>
      </c>
      <c r="B4" s="17"/>
      <c r="C4" s="27"/>
      <c r="D4" s="17"/>
      <c r="E4" s="17"/>
      <c r="F4" s="17"/>
      <c r="G4" s="17"/>
      <c r="H4" s="17"/>
      <c r="I4" s="17"/>
      <c r="J4" s="17"/>
      <c r="K4" s="17"/>
    </row>
    <row r="5" spans="1:11" ht="16.5" customHeight="1" x14ac:dyDescent="0.2">
      <c r="A5" s="190" t="s">
        <v>111</v>
      </c>
      <c r="B5" s="188">
        <v>2018</v>
      </c>
      <c r="C5" s="189"/>
      <c r="D5" s="188">
        <v>2019</v>
      </c>
      <c r="E5" s="189"/>
      <c r="F5" s="188">
        <v>2020</v>
      </c>
      <c r="G5" s="189"/>
      <c r="H5" s="188">
        <v>2021</v>
      </c>
      <c r="I5" s="189"/>
      <c r="J5" s="188">
        <v>2022</v>
      </c>
      <c r="K5" s="189"/>
    </row>
    <row r="6" spans="1:11" ht="23.25" customHeight="1" x14ac:dyDescent="0.2">
      <c r="A6" s="191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0" t="s">
        <v>50</v>
      </c>
      <c r="B7" s="21"/>
      <c r="C7" s="21"/>
      <c r="D7" s="22"/>
      <c r="E7" s="22"/>
      <c r="F7" s="22"/>
      <c r="G7" s="22"/>
      <c r="H7" s="22"/>
      <c r="I7" s="22"/>
      <c r="J7" s="22"/>
      <c r="K7" s="22"/>
    </row>
    <row r="8" spans="1:11" ht="16.5" customHeight="1" x14ac:dyDescent="0.2">
      <c r="A8" s="20" t="s">
        <v>101</v>
      </c>
      <c r="B8" s="21"/>
      <c r="C8" s="21"/>
      <c r="D8" s="22"/>
      <c r="E8" s="22"/>
      <c r="F8" s="22"/>
      <c r="G8" s="22"/>
      <c r="H8" s="22"/>
      <c r="I8" s="22"/>
      <c r="J8" s="22"/>
      <c r="K8" s="22"/>
    </row>
    <row r="9" spans="1:11" ht="16.5" customHeight="1" x14ac:dyDescent="0.2">
      <c r="A9" s="20" t="s">
        <v>102</v>
      </c>
      <c r="B9" s="21"/>
      <c r="C9" s="21"/>
      <c r="D9" s="22"/>
      <c r="E9" s="22"/>
      <c r="F9" s="22"/>
      <c r="G9" s="22"/>
      <c r="H9" s="22"/>
      <c r="I9" s="22"/>
      <c r="J9" s="22"/>
      <c r="K9" s="22"/>
    </row>
    <row r="10" spans="1:11" ht="16.5" customHeight="1" x14ac:dyDescent="0.2">
      <c r="A10" s="20" t="s">
        <v>103</v>
      </c>
      <c r="B10" s="21"/>
      <c r="C10" s="21"/>
      <c r="D10" s="22"/>
      <c r="E10" s="22"/>
      <c r="F10" s="22"/>
      <c r="G10" s="22"/>
      <c r="H10" s="22"/>
      <c r="I10" s="22"/>
      <c r="J10" s="22"/>
      <c r="K10" s="22"/>
    </row>
    <row r="11" spans="1:11" ht="16.5" customHeight="1" x14ac:dyDescent="0.2">
      <c r="A11" s="20" t="s">
        <v>106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</row>
    <row r="12" spans="1:11" ht="16.5" customHeight="1" x14ac:dyDescent="0.2">
      <c r="A12" s="20" t="s">
        <v>107</v>
      </c>
      <c r="B12" s="21"/>
      <c r="C12" s="21"/>
      <c r="D12" s="22"/>
      <c r="E12" s="22"/>
      <c r="F12" s="22"/>
      <c r="G12" s="22"/>
      <c r="H12" s="22"/>
      <c r="I12" s="22"/>
      <c r="J12" s="22"/>
      <c r="K12" s="22"/>
    </row>
    <row r="13" spans="1:11" ht="16.5" customHeight="1" x14ac:dyDescent="0.2">
      <c r="A13" s="20" t="s">
        <v>51</v>
      </c>
      <c r="B13" s="21"/>
      <c r="C13" s="21"/>
      <c r="D13" s="22"/>
      <c r="E13" s="22"/>
      <c r="F13" s="22"/>
      <c r="G13" s="22"/>
      <c r="H13" s="22"/>
      <c r="I13" s="22"/>
      <c r="J13" s="22"/>
      <c r="K13" s="22"/>
    </row>
    <row r="14" spans="1:11" ht="16.5" customHeight="1" x14ac:dyDescent="0.2">
      <c r="A14" s="20" t="s">
        <v>52</v>
      </c>
      <c r="B14" s="21"/>
      <c r="C14" s="21"/>
      <c r="D14" s="22"/>
      <c r="E14" s="22"/>
      <c r="F14" s="22"/>
      <c r="G14" s="22"/>
      <c r="H14" s="22"/>
      <c r="I14" s="22"/>
      <c r="J14" s="22"/>
      <c r="K14" s="22"/>
    </row>
    <row r="15" spans="1:11" ht="16.5" customHeight="1" x14ac:dyDescent="0.2">
      <c r="A15" s="20" t="s">
        <v>109</v>
      </c>
      <c r="B15" s="21"/>
      <c r="C15" s="21"/>
      <c r="D15" s="22"/>
      <c r="E15" s="22"/>
      <c r="F15" s="22"/>
      <c r="G15" s="22"/>
      <c r="H15" s="22"/>
      <c r="I15" s="22"/>
      <c r="J15" s="22"/>
      <c r="K15" s="22"/>
    </row>
    <row r="16" spans="1:11" ht="16.5" customHeight="1" x14ac:dyDescent="0.2">
      <c r="A16" s="20" t="s">
        <v>108</v>
      </c>
      <c r="B16" s="21"/>
      <c r="C16" s="21"/>
      <c r="D16" s="22"/>
      <c r="E16" s="22"/>
      <c r="F16" s="22"/>
      <c r="G16" s="22"/>
      <c r="H16" s="22"/>
      <c r="I16" s="22"/>
      <c r="J16" s="22"/>
      <c r="K16" s="22"/>
    </row>
    <row r="17" spans="1:11" ht="16.5" customHeight="1" x14ac:dyDescent="0.2">
      <c r="A17" s="20" t="s">
        <v>104</v>
      </c>
      <c r="B17" s="21"/>
      <c r="C17" s="21"/>
      <c r="D17" s="22"/>
      <c r="E17" s="22"/>
      <c r="F17" s="22"/>
      <c r="G17" s="22"/>
      <c r="H17" s="22"/>
      <c r="I17" s="22"/>
      <c r="J17" s="22"/>
      <c r="K17" s="22"/>
    </row>
    <row r="18" spans="1:11" ht="16.5" customHeight="1" x14ac:dyDescent="0.2">
      <c r="A18" s="20" t="s">
        <v>105</v>
      </c>
      <c r="B18" s="21"/>
      <c r="C18" s="21"/>
      <c r="D18" s="22"/>
      <c r="E18" s="22"/>
      <c r="F18" s="22"/>
      <c r="G18" s="22"/>
      <c r="H18" s="22"/>
      <c r="I18" s="22"/>
      <c r="J18" s="22"/>
      <c r="K18" s="22"/>
    </row>
    <row r="19" spans="1:11" ht="16.5" customHeight="1" x14ac:dyDescent="0.2">
      <c r="A19" s="20" t="s">
        <v>53</v>
      </c>
      <c r="B19" s="21"/>
      <c r="C19" s="21"/>
      <c r="D19" s="22"/>
      <c r="E19" s="22"/>
      <c r="F19" s="22"/>
      <c r="G19" s="22"/>
      <c r="H19" s="22"/>
      <c r="I19" s="22"/>
      <c r="J19" s="22"/>
      <c r="K19" s="22"/>
    </row>
    <row r="20" spans="1:11" ht="16.5" customHeight="1" x14ac:dyDescent="0.2">
      <c r="A20" s="20" t="s">
        <v>112</v>
      </c>
      <c r="B20" s="21"/>
      <c r="C20" s="21"/>
      <c r="D20" s="22"/>
      <c r="E20" s="22"/>
      <c r="F20" s="22"/>
      <c r="G20" s="22"/>
      <c r="H20" s="22"/>
      <c r="I20" s="22"/>
      <c r="J20" s="22"/>
      <c r="K20" s="22"/>
    </row>
    <row r="21" spans="1:11" ht="16.5" customHeight="1" x14ac:dyDescent="0.2">
      <c r="A21" s="20" t="s">
        <v>55</v>
      </c>
      <c r="B21" s="21"/>
      <c r="C21" s="21"/>
      <c r="D21" s="22"/>
      <c r="E21" s="22"/>
      <c r="F21" s="22"/>
      <c r="G21" s="22"/>
      <c r="H21" s="22"/>
      <c r="I21" s="22"/>
      <c r="J21" s="22"/>
      <c r="K21" s="22"/>
    </row>
    <row r="22" spans="1:11" ht="16.5" customHeight="1" x14ac:dyDescent="0.2">
      <c r="A22" s="20" t="s">
        <v>56</v>
      </c>
      <c r="B22" s="21"/>
      <c r="C22" s="21"/>
      <c r="D22" s="22"/>
      <c r="E22" s="22"/>
      <c r="F22" s="22"/>
      <c r="G22" s="22"/>
      <c r="H22" s="22"/>
      <c r="I22" s="22"/>
      <c r="J22" s="22"/>
      <c r="K22" s="22"/>
    </row>
    <row r="23" spans="1:11" ht="16.5" customHeight="1" x14ac:dyDescent="0.2">
      <c r="A23" s="20" t="s">
        <v>57</v>
      </c>
      <c r="B23" s="21"/>
      <c r="C23" s="21"/>
      <c r="D23" s="22"/>
      <c r="E23" s="22"/>
      <c r="F23" s="22"/>
      <c r="G23" s="22"/>
      <c r="H23" s="22"/>
      <c r="I23" s="22"/>
      <c r="J23" s="22"/>
      <c r="K23" s="22"/>
    </row>
    <row r="24" spans="1:11" ht="16.5" customHeight="1" x14ac:dyDescent="0.2">
      <c r="A24" s="20" t="s">
        <v>113</v>
      </c>
      <c r="B24" s="21"/>
      <c r="C24" s="21"/>
      <c r="D24" s="22"/>
      <c r="E24" s="22"/>
      <c r="F24" s="22"/>
      <c r="G24" s="22"/>
      <c r="H24" s="22"/>
      <c r="I24" s="22"/>
      <c r="J24" s="22"/>
      <c r="K24" s="22"/>
    </row>
    <row r="25" spans="1:11" ht="16.5" customHeight="1" x14ac:dyDescent="0.2">
      <c r="A25" s="2" t="s">
        <v>48</v>
      </c>
      <c r="B25" s="108"/>
      <c r="C25" s="108"/>
      <c r="D25" s="109"/>
      <c r="E25" s="109"/>
      <c r="F25" s="109"/>
      <c r="G25" s="109"/>
      <c r="H25" s="109"/>
      <c r="I25" s="109"/>
      <c r="J25" s="109"/>
      <c r="K25" s="109"/>
    </row>
    <row r="26" spans="1:11" ht="16.149999999999999" customHeight="1" x14ac:dyDescent="0.2">
      <c r="A26" s="129" t="s">
        <v>114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6.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6.5" customHeight="1" x14ac:dyDescent="0.2">
      <c r="A28" s="88" t="s">
        <v>81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6.5" customHeight="1" x14ac:dyDescent="0.2">
      <c r="A29" s="190" t="s">
        <v>111</v>
      </c>
      <c r="B29" s="188">
        <v>2018</v>
      </c>
      <c r="C29" s="189"/>
      <c r="D29" s="188">
        <v>2019</v>
      </c>
      <c r="E29" s="189"/>
      <c r="F29" s="188">
        <v>2020</v>
      </c>
      <c r="G29" s="189"/>
      <c r="H29" s="188">
        <v>2021</v>
      </c>
      <c r="I29" s="189"/>
      <c r="J29" s="188">
        <v>2022</v>
      </c>
      <c r="K29" s="189"/>
    </row>
    <row r="30" spans="1:11" ht="23.25" customHeight="1" x14ac:dyDescent="0.2">
      <c r="A30" s="191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">
      <c r="A31" s="20" t="s">
        <v>50</v>
      </c>
      <c r="B31" s="21"/>
      <c r="C31" s="21"/>
      <c r="D31" s="22"/>
      <c r="E31" s="22"/>
      <c r="F31" s="22"/>
      <c r="G31" s="22"/>
      <c r="H31" s="22"/>
      <c r="I31" s="22"/>
      <c r="J31" s="22"/>
      <c r="K31" s="22"/>
    </row>
    <row r="32" spans="1:11" ht="16.5" customHeight="1" x14ac:dyDescent="0.2">
      <c r="A32" s="20" t="s">
        <v>101</v>
      </c>
      <c r="B32" s="21"/>
      <c r="C32" s="21"/>
      <c r="D32" s="22"/>
      <c r="E32" s="22"/>
      <c r="F32" s="22"/>
      <c r="G32" s="22"/>
      <c r="H32" s="22"/>
      <c r="I32" s="22"/>
      <c r="J32" s="22"/>
      <c r="K32" s="22"/>
    </row>
    <row r="33" spans="1:11" ht="16.5" customHeight="1" x14ac:dyDescent="0.2">
      <c r="A33" s="20" t="s">
        <v>102</v>
      </c>
      <c r="B33" s="21"/>
      <c r="C33" s="21"/>
      <c r="D33" s="22"/>
      <c r="E33" s="22"/>
      <c r="F33" s="22"/>
      <c r="G33" s="22"/>
      <c r="H33" s="22"/>
      <c r="I33" s="22"/>
      <c r="J33" s="22"/>
      <c r="K33" s="22"/>
    </row>
    <row r="34" spans="1:11" ht="16.5" customHeight="1" x14ac:dyDescent="0.2">
      <c r="A34" s="20" t="s">
        <v>103</v>
      </c>
      <c r="B34" s="21"/>
      <c r="C34" s="21"/>
      <c r="D34" s="22"/>
      <c r="E34" s="22"/>
      <c r="F34" s="22"/>
      <c r="G34" s="22"/>
      <c r="H34" s="22"/>
      <c r="I34" s="22"/>
      <c r="J34" s="22"/>
      <c r="K34" s="22"/>
    </row>
    <row r="35" spans="1:11" ht="16.5" customHeight="1" x14ac:dyDescent="0.2">
      <c r="A35" s="20" t="s">
        <v>106</v>
      </c>
      <c r="B35" s="21"/>
      <c r="C35" s="21"/>
      <c r="D35" s="22"/>
      <c r="E35" s="22"/>
      <c r="F35" s="22"/>
      <c r="G35" s="22"/>
      <c r="H35" s="22"/>
      <c r="I35" s="22"/>
      <c r="J35" s="22"/>
      <c r="K35" s="22"/>
    </row>
    <row r="36" spans="1:11" ht="16.5" customHeight="1" x14ac:dyDescent="0.2">
      <c r="A36" s="20" t="s">
        <v>107</v>
      </c>
      <c r="B36" s="21"/>
      <c r="C36" s="21"/>
      <c r="D36" s="22"/>
      <c r="E36" s="22"/>
      <c r="F36" s="22"/>
      <c r="G36" s="22"/>
      <c r="H36" s="22"/>
      <c r="I36" s="22"/>
      <c r="J36" s="22"/>
      <c r="K36" s="22"/>
    </row>
    <row r="37" spans="1:11" ht="16.5" customHeight="1" x14ac:dyDescent="0.2">
      <c r="A37" s="20" t="s">
        <v>51</v>
      </c>
      <c r="B37" s="21"/>
      <c r="C37" s="21"/>
      <c r="D37" s="22"/>
      <c r="E37" s="22"/>
      <c r="F37" s="22"/>
      <c r="G37" s="22"/>
      <c r="H37" s="22"/>
      <c r="I37" s="22"/>
      <c r="J37" s="22"/>
      <c r="K37" s="22"/>
    </row>
    <row r="38" spans="1:11" ht="16.5" customHeight="1" x14ac:dyDescent="0.2">
      <c r="A38" s="20" t="s">
        <v>52</v>
      </c>
      <c r="B38" s="21"/>
      <c r="C38" s="21"/>
      <c r="D38" s="22"/>
      <c r="E38" s="22"/>
      <c r="F38" s="22"/>
      <c r="G38" s="22"/>
      <c r="H38" s="22"/>
      <c r="I38" s="22"/>
      <c r="J38" s="22"/>
      <c r="K38" s="22"/>
    </row>
    <row r="39" spans="1:11" ht="16.5" customHeight="1" x14ac:dyDescent="0.2">
      <c r="A39" s="20" t="s">
        <v>109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</row>
    <row r="40" spans="1:11" ht="16.5" customHeight="1" x14ac:dyDescent="0.2">
      <c r="A40" s="20" t="s">
        <v>108</v>
      </c>
      <c r="B40" s="21"/>
      <c r="C40" s="21"/>
      <c r="D40" s="22"/>
      <c r="E40" s="22"/>
      <c r="F40" s="22"/>
      <c r="G40" s="22"/>
      <c r="H40" s="22"/>
      <c r="I40" s="22"/>
      <c r="J40" s="22"/>
      <c r="K40" s="22"/>
    </row>
    <row r="41" spans="1:11" ht="16.5" customHeight="1" x14ac:dyDescent="0.2">
      <c r="A41" s="20" t="s">
        <v>104</v>
      </c>
      <c r="B41" s="21"/>
      <c r="C41" s="21"/>
      <c r="D41" s="22"/>
      <c r="E41" s="22"/>
      <c r="F41" s="22"/>
      <c r="G41" s="22"/>
      <c r="H41" s="22"/>
      <c r="I41" s="22"/>
      <c r="J41" s="22"/>
      <c r="K41" s="22"/>
    </row>
    <row r="42" spans="1:11" ht="16.5" customHeight="1" x14ac:dyDescent="0.2">
      <c r="A42" s="20" t="s">
        <v>105</v>
      </c>
      <c r="B42" s="21"/>
      <c r="C42" s="21"/>
      <c r="D42" s="22"/>
      <c r="E42" s="22"/>
      <c r="F42" s="22"/>
      <c r="G42" s="22"/>
      <c r="H42" s="22"/>
      <c r="I42" s="22"/>
      <c r="J42" s="22"/>
      <c r="K42" s="22"/>
    </row>
    <row r="43" spans="1:11" ht="16.5" customHeight="1" x14ac:dyDescent="0.2">
      <c r="A43" s="20" t="s">
        <v>53</v>
      </c>
      <c r="B43" s="21"/>
      <c r="C43" s="21"/>
      <c r="D43" s="22"/>
      <c r="E43" s="22"/>
      <c r="F43" s="22"/>
      <c r="G43" s="22"/>
      <c r="H43" s="22"/>
      <c r="I43" s="22"/>
      <c r="J43" s="22"/>
      <c r="K43" s="22"/>
    </row>
    <row r="44" spans="1:11" ht="16.5" customHeight="1" x14ac:dyDescent="0.2">
      <c r="A44" s="20" t="s">
        <v>112</v>
      </c>
      <c r="B44" s="21"/>
      <c r="C44" s="21"/>
      <c r="D44" s="22"/>
      <c r="E44" s="22"/>
      <c r="F44" s="22"/>
      <c r="G44" s="22"/>
      <c r="H44" s="22"/>
      <c r="I44" s="22"/>
      <c r="J44" s="22"/>
      <c r="K44" s="22"/>
    </row>
    <row r="45" spans="1:11" ht="16.5" customHeight="1" x14ac:dyDescent="0.2">
      <c r="A45" s="20" t="s">
        <v>55</v>
      </c>
      <c r="B45" s="21"/>
      <c r="C45" s="21"/>
      <c r="D45" s="22"/>
      <c r="E45" s="22"/>
      <c r="F45" s="22"/>
      <c r="G45" s="22"/>
      <c r="H45" s="22"/>
      <c r="I45" s="22"/>
      <c r="J45" s="22"/>
      <c r="K45" s="22"/>
    </row>
    <row r="46" spans="1:11" ht="16.5" customHeight="1" x14ac:dyDescent="0.2">
      <c r="A46" s="20" t="s">
        <v>56</v>
      </c>
      <c r="B46" s="21"/>
      <c r="C46" s="21"/>
      <c r="D46" s="22"/>
      <c r="E46" s="22"/>
      <c r="F46" s="22"/>
      <c r="G46" s="22"/>
      <c r="H46" s="22"/>
      <c r="I46" s="22"/>
      <c r="J46" s="22"/>
      <c r="K46" s="22"/>
    </row>
    <row r="47" spans="1:11" ht="16.5" customHeight="1" x14ac:dyDescent="0.2">
      <c r="A47" s="20" t="s">
        <v>57</v>
      </c>
      <c r="B47" s="21"/>
      <c r="C47" s="21"/>
      <c r="D47" s="22"/>
      <c r="E47" s="22"/>
      <c r="F47" s="22"/>
      <c r="G47" s="22"/>
      <c r="H47" s="22"/>
      <c r="I47" s="22"/>
      <c r="J47" s="22"/>
      <c r="K47" s="22"/>
    </row>
    <row r="48" spans="1:11" ht="16.5" customHeight="1" x14ac:dyDescent="0.2">
      <c r="A48" s="20" t="s">
        <v>113</v>
      </c>
      <c r="B48" s="21"/>
      <c r="C48" s="21"/>
      <c r="D48" s="22"/>
      <c r="E48" s="22"/>
      <c r="F48" s="22"/>
      <c r="G48" s="22"/>
      <c r="H48" s="22"/>
      <c r="I48" s="22"/>
      <c r="J48" s="22"/>
      <c r="K48" s="22"/>
    </row>
    <row r="49" spans="1:11" ht="16.5" customHeight="1" x14ac:dyDescent="0.2">
      <c r="A49" s="2" t="s">
        <v>48</v>
      </c>
      <c r="B49" s="108"/>
      <c r="C49" s="108"/>
      <c r="D49" s="109"/>
      <c r="E49" s="109"/>
      <c r="F49" s="109"/>
      <c r="G49" s="109"/>
      <c r="H49" s="109"/>
      <c r="I49" s="109"/>
      <c r="J49" s="109"/>
      <c r="K49" s="109"/>
    </row>
    <row r="50" spans="1:11" ht="16.149999999999999" customHeight="1" x14ac:dyDescent="0.2">
      <c r="A50" s="129" t="s">
        <v>114</v>
      </c>
      <c r="C50" s="14"/>
    </row>
    <row r="51" spans="1:11" ht="16.5" customHeight="1" x14ac:dyDescent="0.2">
      <c r="A51" s="14"/>
      <c r="C51" s="14"/>
    </row>
    <row r="52" spans="1:11" ht="16.5" customHeight="1" x14ac:dyDescent="0.2">
      <c r="A52" s="14"/>
      <c r="C52" s="14"/>
    </row>
    <row r="53" spans="1:11" ht="16.5" customHeight="1" x14ac:dyDescent="0.2">
      <c r="A53" s="14"/>
      <c r="C53" s="14"/>
    </row>
    <row r="54" spans="1:11" ht="16.5" customHeight="1" x14ac:dyDescent="0.2">
      <c r="A54" s="14"/>
      <c r="C54" s="14"/>
    </row>
    <row r="55" spans="1:11" ht="16.5" customHeight="1" x14ac:dyDescent="0.2">
      <c r="A55" s="14"/>
      <c r="C55" s="14"/>
    </row>
    <row r="56" spans="1:11" ht="16.5" customHeight="1" x14ac:dyDescent="0.2">
      <c r="A56" s="14"/>
      <c r="C56" s="14"/>
    </row>
    <row r="57" spans="1:11" ht="16.5" customHeight="1" x14ac:dyDescent="0.2">
      <c r="A57" s="14"/>
      <c r="C57" s="14"/>
    </row>
    <row r="58" spans="1:11" ht="16.5" customHeight="1" x14ac:dyDescent="0.2">
      <c r="A58" s="14"/>
      <c r="C58" s="14"/>
    </row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83"/>
  <sheetViews>
    <sheetView zoomScaleNormal="100" workbookViewId="0">
      <pane ySplit="6" topLeftCell="A7" activePane="bottomLeft" state="frozenSplit"/>
      <selection activeCell="G3" sqref="G3:K3"/>
      <selection pane="bottomLeft" activeCell="G3" sqref="G3:K3"/>
    </sheetView>
  </sheetViews>
  <sheetFormatPr baseColWidth="10" defaultColWidth="9.140625" defaultRowHeight="11.25" x14ac:dyDescent="0.2"/>
  <cols>
    <col min="1" max="1" width="27" style="28" bestFit="1" customWidth="1"/>
    <col min="2" max="2" width="18.7109375" style="29" customWidth="1"/>
    <col min="3" max="3" width="7.7109375" style="29" customWidth="1"/>
    <col min="4" max="12" width="7.7109375" style="17" customWidth="1"/>
    <col min="13" max="13" width="8.7109375" style="17" customWidth="1"/>
    <col min="14" max="14" width="22.7109375" style="17" customWidth="1"/>
    <col min="15" max="15" width="18.7109375" style="17" customWidth="1"/>
    <col min="16" max="25" width="7.7109375" style="17" customWidth="1"/>
    <col min="26" max="16384" width="9.140625" style="17"/>
  </cols>
  <sheetData>
    <row r="1" spans="1:12" ht="13.5" customHeight="1" x14ac:dyDescent="0.2">
      <c r="A1" s="186" t="s">
        <v>98</v>
      </c>
      <c r="B1" s="186"/>
      <c r="C1" s="186"/>
      <c r="D1" s="186"/>
      <c r="E1" s="186"/>
      <c r="F1" s="186"/>
    </row>
    <row r="2" spans="1:12" ht="13.5" customHeight="1" x14ac:dyDescent="0.2">
      <c r="A2" s="186" t="s">
        <v>4</v>
      </c>
      <c r="B2" s="186"/>
      <c r="C2" s="186"/>
      <c r="D2" s="186"/>
      <c r="E2" s="186"/>
      <c r="F2" s="186"/>
    </row>
    <row r="3" spans="1:12" ht="16.5" customHeight="1" x14ac:dyDescent="0.2"/>
    <row r="4" spans="1:12" ht="16.5" customHeight="1" x14ac:dyDescent="0.2">
      <c r="C4" s="192" t="s">
        <v>80</v>
      </c>
      <c r="D4" s="193"/>
      <c r="E4" s="193"/>
      <c r="F4" s="193"/>
      <c r="G4" s="194"/>
      <c r="H4" s="195" t="s">
        <v>81</v>
      </c>
      <c r="I4" s="193"/>
      <c r="J4" s="193"/>
      <c r="K4" s="193"/>
      <c r="L4" s="196"/>
    </row>
    <row r="5" spans="1:12" s="18" customFormat="1" ht="16.5" customHeight="1" x14ac:dyDescent="0.2">
      <c r="A5" s="190" t="s">
        <v>111</v>
      </c>
      <c r="B5" s="190" t="s">
        <v>5</v>
      </c>
      <c r="C5" s="188" t="s">
        <v>6</v>
      </c>
      <c r="D5" s="197"/>
      <c r="E5" s="197"/>
      <c r="F5" s="197"/>
      <c r="G5" s="198"/>
      <c r="H5" s="199" t="s">
        <v>6</v>
      </c>
      <c r="I5" s="197"/>
      <c r="J5" s="197"/>
      <c r="K5" s="197"/>
      <c r="L5" s="189"/>
    </row>
    <row r="6" spans="1:12" s="19" customFormat="1" ht="16.5" customHeight="1" x14ac:dyDescent="0.2">
      <c r="A6" s="191"/>
      <c r="B6" s="191"/>
      <c r="C6" s="4">
        <v>2018</v>
      </c>
      <c r="D6" s="4">
        <v>2019</v>
      </c>
      <c r="E6" s="4">
        <v>2020</v>
      </c>
      <c r="F6" s="4">
        <v>2021</v>
      </c>
      <c r="G6" s="95">
        <v>2022</v>
      </c>
      <c r="H6" s="4">
        <v>2018</v>
      </c>
      <c r="I6" s="4">
        <v>2019</v>
      </c>
      <c r="J6" s="4">
        <v>2020</v>
      </c>
      <c r="K6" s="4">
        <v>2021</v>
      </c>
      <c r="L6" s="95">
        <v>2022</v>
      </c>
    </row>
    <row r="7" spans="1:12" ht="15" customHeight="1" x14ac:dyDescent="0.2">
      <c r="A7" s="200" t="s">
        <v>110</v>
      </c>
      <c r="B7" s="77" t="s">
        <v>84</v>
      </c>
      <c r="C7" s="21"/>
      <c r="D7" s="22"/>
      <c r="E7" s="22"/>
      <c r="F7" s="34"/>
      <c r="G7" s="90"/>
      <c r="H7" s="43"/>
      <c r="I7" s="22"/>
      <c r="J7" s="22"/>
      <c r="K7" s="34"/>
      <c r="L7" s="34"/>
    </row>
    <row r="8" spans="1:12" ht="15" customHeight="1" x14ac:dyDescent="0.2">
      <c r="A8" s="201"/>
      <c r="B8" s="77" t="s">
        <v>85</v>
      </c>
      <c r="C8" s="21"/>
      <c r="D8" s="22"/>
      <c r="E8" s="22"/>
      <c r="F8" s="34"/>
      <c r="G8" s="90"/>
      <c r="H8" s="43"/>
      <c r="I8" s="22"/>
      <c r="J8" s="22"/>
      <c r="K8" s="34"/>
      <c r="L8" s="34"/>
    </row>
    <row r="9" spans="1:12" ht="15" customHeight="1" x14ac:dyDescent="0.2">
      <c r="A9" s="201"/>
      <c r="B9" s="77" t="s">
        <v>86</v>
      </c>
      <c r="C9" s="21"/>
      <c r="D9" s="22"/>
      <c r="E9" s="22"/>
      <c r="F9" s="34"/>
      <c r="G9" s="90"/>
      <c r="H9" s="43"/>
      <c r="I9" s="22"/>
      <c r="J9" s="22"/>
      <c r="K9" s="34"/>
      <c r="L9" s="34"/>
    </row>
    <row r="10" spans="1:12" ht="15" customHeight="1" x14ac:dyDescent="0.2">
      <c r="A10" s="202"/>
      <c r="B10" s="77" t="s">
        <v>87</v>
      </c>
      <c r="C10" s="21"/>
      <c r="D10" s="22"/>
      <c r="E10" s="22"/>
      <c r="F10" s="34"/>
      <c r="G10" s="90"/>
      <c r="H10" s="43"/>
      <c r="I10" s="22"/>
      <c r="J10" s="22"/>
      <c r="K10" s="34"/>
      <c r="L10" s="34"/>
    </row>
    <row r="11" spans="1:12" ht="15" customHeight="1" x14ac:dyDescent="0.2">
      <c r="A11" s="200" t="s">
        <v>101</v>
      </c>
      <c r="B11" s="77" t="s">
        <v>84</v>
      </c>
      <c r="C11" s="31"/>
      <c r="D11" s="32"/>
      <c r="E11" s="32"/>
      <c r="F11" s="33"/>
      <c r="G11" s="89"/>
      <c r="H11" s="44"/>
      <c r="I11" s="32"/>
      <c r="J11" s="32"/>
      <c r="K11" s="33"/>
      <c r="L11" s="33"/>
    </row>
    <row r="12" spans="1:12" ht="15" customHeight="1" x14ac:dyDescent="0.2">
      <c r="A12" s="201"/>
      <c r="B12" s="77" t="s">
        <v>85</v>
      </c>
      <c r="C12" s="21"/>
      <c r="D12" s="22"/>
      <c r="E12" s="22"/>
      <c r="F12" s="34"/>
      <c r="G12" s="90"/>
      <c r="H12" s="43"/>
      <c r="I12" s="22"/>
      <c r="J12" s="22"/>
      <c r="K12" s="34"/>
      <c r="L12" s="34"/>
    </row>
    <row r="13" spans="1:12" ht="15" customHeight="1" x14ac:dyDescent="0.2">
      <c r="A13" s="201"/>
      <c r="B13" s="77" t="s">
        <v>86</v>
      </c>
      <c r="C13" s="21"/>
      <c r="D13" s="22"/>
      <c r="E13" s="22"/>
      <c r="F13" s="34"/>
      <c r="G13" s="90"/>
      <c r="H13" s="43"/>
      <c r="I13" s="22"/>
      <c r="J13" s="22"/>
      <c r="K13" s="34"/>
      <c r="L13" s="34"/>
    </row>
    <row r="14" spans="1:12" ht="15" customHeight="1" x14ac:dyDescent="0.2">
      <c r="A14" s="202"/>
      <c r="B14" s="77" t="s">
        <v>87</v>
      </c>
      <c r="C14" s="23"/>
      <c r="D14" s="24"/>
      <c r="E14" s="24"/>
      <c r="F14" s="35"/>
      <c r="G14" s="91"/>
      <c r="H14" s="45"/>
      <c r="I14" s="24"/>
      <c r="J14" s="24"/>
      <c r="K14" s="35"/>
      <c r="L14" s="35"/>
    </row>
    <row r="15" spans="1:12" ht="15" customHeight="1" x14ac:dyDescent="0.2">
      <c r="A15" s="200" t="s">
        <v>102</v>
      </c>
      <c r="B15" s="77" t="s">
        <v>84</v>
      </c>
      <c r="C15" s="21"/>
      <c r="D15" s="22"/>
      <c r="E15" s="22"/>
      <c r="F15" s="34"/>
      <c r="G15" s="90"/>
      <c r="H15" s="43"/>
      <c r="I15" s="22"/>
      <c r="J15" s="22"/>
      <c r="K15" s="34"/>
      <c r="L15" s="34"/>
    </row>
    <row r="16" spans="1:12" ht="15" customHeight="1" x14ac:dyDescent="0.2">
      <c r="A16" s="201"/>
      <c r="B16" s="77" t="s">
        <v>85</v>
      </c>
      <c r="C16" s="21"/>
      <c r="D16" s="22"/>
      <c r="E16" s="22"/>
      <c r="F16" s="34"/>
      <c r="G16" s="90"/>
      <c r="H16" s="43"/>
      <c r="I16" s="22"/>
      <c r="J16" s="22"/>
      <c r="K16" s="34"/>
      <c r="L16" s="34"/>
    </row>
    <row r="17" spans="1:12" ht="15" customHeight="1" x14ac:dyDescent="0.2">
      <c r="A17" s="201"/>
      <c r="B17" s="77" t="s">
        <v>86</v>
      </c>
      <c r="C17" s="21"/>
      <c r="D17" s="22"/>
      <c r="E17" s="22"/>
      <c r="F17" s="34"/>
      <c r="G17" s="90"/>
      <c r="H17" s="43"/>
      <c r="I17" s="22"/>
      <c r="J17" s="22"/>
      <c r="K17" s="34"/>
      <c r="L17" s="34"/>
    </row>
    <row r="18" spans="1:12" ht="15" customHeight="1" x14ac:dyDescent="0.2">
      <c r="A18" s="202"/>
      <c r="B18" s="77" t="s">
        <v>87</v>
      </c>
      <c r="C18" s="21"/>
      <c r="D18" s="22"/>
      <c r="E18" s="22"/>
      <c r="F18" s="34"/>
      <c r="G18" s="90"/>
      <c r="H18" s="43"/>
      <c r="I18" s="22"/>
      <c r="J18" s="22"/>
      <c r="K18" s="34"/>
      <c r="L18" s="34"/>
    </row>
    <row r="19" spans="1:12" ht="15" customHeight="1" x14ac:dyDescent="0.2">
      <c r="A19" s="200" t="s">
        <v>103</v>
      </c>
      <c r="B19" s="77" t="s">
        <v>84</v>
      </c>
      <c r="C19" s="31"/>
      <c r="D19" s="32"/>
      <c r="E19" s="32"/>
      <c r="F19" s="33"/>
      <c r="G19" s="89"/>
      <c r="H19" s="44"/>
      <c r="I19" s="32"/>
      <c r="J19" s="32"/>
      <c r="K19" s="33"/>
      <c r="L19" s="33"/>
    </row>
    <row r="20" spans="1:12" ht="15" customHeight="1" x14ac:dyDescent="0.2">
      <c r="A20" s="201"/>
      <c r="B20" s="77" t="s">
        <v>85</v>
      </c>
      <c r="C20" s="21"/>
      <c r="D20" s="22"/>
      <c r="E20" s="22"/>
      <c r="F20" s="34"/>
      <c r="G20" s="90"/>
      <c r="H20" s="43"/>
      <c r="I20" s="22"/>
      <c r="J20" s="22"/>
      <c r="K20" s="34"/>
      <c r="L20" s="34"/>
    </row>
    <row r="21" spans="1:12" ht="15" customHeight="1" x14ac:dyDescent="0.2">
      <c r="A21" s="201"/>
      <c r="B21" s="77" t="s">
        <v>86</v>
      </c>
      <c r="C21" s="21"/>
      <c r="D21" s="22"/>
      <c r="E21" s="22"/>
      <c r="F21" s="34"/>
      <c r="G21" s="90"/>
      <c r="H21" s="43"/>
      <c r="I21" s="22"/>
      <c r="J21" s="22"/>
      <c r="K21" s="34"/>
      <c r="L21" s="34"/>
    </row>
    <row r="22" spans="1:12" ht="15" customHeight="1" x14ac:dyDescent="0.2">
      <c r="A22" s="202"/>
      <c r="B22" s="77" t="s">
        <v>87</v>
      </c>
      <c r="C22" s="23"/>
      <c r="D22" s="24"/>
      <c r="E22" s="24"/>
      <c r="F22" s="35"/>
      <c r="G22" s="91"/>
      <c r="H22" s="45"/>
      <c r="I22" s="24"/>
      <c r="J22" s="24"/>
      <c r="K22" s="35"/>
      <c r="L22" s="35"/>
    </row>
    <row r="23" spans="1:12" ht="15" customHeight="1" x14ac:dyDescent="0.2">
      <c r="A23" s="200" t="s">
        <v>106</v>
      </c>
      <c r="B23" s="77" t="s">
        <v>84</v>
      </c>
      <c r="C23" s="21"/>
      <c r="D23" s="22"/>
      <c r="E23" s="22"/>
      <c r="F23" s="34"/>
      <c r="G23" s="90"/>
      <c r="H23" s="43"/>
      <c r="I23" s="22"/>
      <c r="J23" s="22"/>
      <c r="K23" s="34"/>
      <c r="L23" s="34"/>
    </row>
    <row r="24" spans="1:12" ht="15" customHeight="1" x14ac:dyDescent="0.2">
      <c r="A24" s="201"/>
      <c r="B24" s="77" t="s">
        <v>85</v>
      </c>
      <c r="C24" s="21"/>
      <c r="D24" s="22"/>
      <c r="E24" s="22"/>
      <c r="F24" s="34"/>
      <c r="G24" s="90"/>
      <c r="H24" s="43"/>
      <c r="I24" s="22"/>
      <c r="J24" s="22"/>
      <c r="K24" s="34"/>
      <c r="L24" s="34"/>
    </row>
    <row r="25" spans="1:12" ht="15" customHeight="1" x14ac:dyDescent="0.2">
      <c r="A25" s="201"/>
      <c r="B25" s="77" t="s">
        <v>86</v>
      </c>
      <c r="C25" s="21"/>
      <c r="D25" s="22"/>
      <c r="E25" s="22"/>
      <c r="F25" s="34"/>
      <c r="G25" s="90"/>
      <c r="H25" s="43"/>
      <c r="I25" s="22"/>
      <c r="J25" s="22"/>
      <c r="K25" s="34"/>
      <c r="L25" s="34"/>
    </row>
    <row r="26" spans="1:12" ht="15" customHeight="1" x14ac:dyDescent="0.2">
      <c r="A26" s="202"/>
      <c r="B26" s="77" t="s">
        <v>87</v>
      </c>
      <c r="C26" s="21"/>
      <c r="D26" s="22"/>
      <c r="E26" s="22"/>
      <c r="F26" s="34"/>
      <c r="G26" s="90"/>
      <c r="H26" s="43"/>
      <c r="I26" s="22"/>
      <c r="J26" s="22"/>
      <c r="K26" s="34"/>
      <c r="L26" s="34"/>
    </row>
    <row r="27" spans="1:12" ht="15" customHeight="1" x14ac:dyDescent="0.2">
      <c r="A27" s="200" t="s">
        <v>107</v>
      </c>
      <c r="B27" s="77" t="s">
        <v>84</v>
      </c>
      <c r="C27" s="31"/>
      <c r="D27" s="32"/>
      <c r="E27" s="32"/>
      <c r="F27" s="33"/>
      <c r="G27" s="89"/>
      <c r="H27" s="44"/>
      <c r="I27" s="32"/>
      <c r="J27" s="32"/>
      <c r="K27" s="33"/>
      <c r="L27" s="33"/>
    </row>
    <row r="28" spans="1:12" ht="15" customHeight="1" x14ac:dyDescent="0.2">
      <c r="A28" s="201"/>
      <c r="B28" s="77" t="s">
        <v>85</v>
      </c>
      <c r="C28" s="21"/>
      <c r="D28" s="22"/>
      <c r="E28" s="22"/>
      <c r="F28" s="34"/>
      <c r="G28" s="90"/>
      <c r="H28" s="43"/>
      <c r="I28" s="22"/>
      <c r="J28" s="22"/>
      <c r="K28" s="34"/>
      <c r="L28" s="34"/>
    </row>
    <row r="29" spans="1:12" ht="15" customHeight="1" x14ac:dyDescent="0.2">
      <c r="A29" s="201"/>
      <c r="B29" s="77" t="s">
        <v>86</v>
      </c>
      <c r="C29" s="21"/>
      <c r="D29" s="22"/>
      <c r="E29" s="22"/>
      <c r="F29" s="34"/>
      <c r="G29" s="90"/>
      <c r="H29" s="43"/>
      <c r="I29" s="22"/>
      <c r="J29" s="22"/>
      <c r="K29" s="34"/>
      <c r="L29" s="34"/>
    </row>
    <row r="30" spans="1:12" ht="15" customHeight="1" x14ac:dyDescent="0.2">
      <c r="A30" s="202"/>
      <c r="B30" s="77" t="s">
        <v>87</v>
      </c>
      <c r="C30" s="23"/>
      <c r="D30" s="24"/>
      <c r="E30" s="24"/>
      <c r="F30" s="35"/>
      <c r="G30" s="91"/>
      <c r="H30" s="45"/>
      <c r="I30" s="24"/>
      <c r="J30" s="24"/>
      <c r="K30" s="35"/>
      <c r="L30" s="35"/>
    </row>
    <row r="31" spans="1:12" ht="15" customHeight="1" x14ac:dyDescent="0.2">
      <c r="A31" s="200" t="s">
        <v>51</v>
      </c>
      <c r="B31" s="77" t="s">
        <v>84</v>
      </c>
      <c r="C31" s="21"/>
      <c r="D31" s="22"/>
      <c r="E31" s="22"/>
      <c r="F31" s="34"/>
      <c r="G31" s="90"/>
      <c r="H31" s="43"/>
      <c r="I31" s="22"/>
      <c r="J31" s="22"/>
      <c r="K31" s="34"/>
      <c r="L31" s="34"/>
    </row>
    <row r="32" spans="1:12" ht="15" customHeight="1" x14ac:dyDescent="0.2">
      <c r="A32" s="201"/>
      <c r="B32" s="77" t="s">
        <v>85</v>
      </c>
      <c r="C32" s="21"/>
      <c r="D32" s="22"/>
      <c r="E32" s="22"/>
      <c r="F32" s="34"/>
      <c r="G32" s="90"/>
      <c r="H32" s="43"/>
      <c r="I32" s="22"/>
      <c r="J32" s="22"/>
      <c r="K32" s="34"/>
      <c r="L32" s="34"/>
    </row>
    <row r="33" spans="1:12" ht="15" customHeight="1" x14ac:dyDescent="0.2">
      <c r="A33" s="201"/>
      <c r="B33" s="77" t="s">
        <v>86</v>
      </c>
      <c r="C33" s="21"/>
      <c r="D33" s="22"/>
      <c r="E33" s="22"/>
      <c r="F33" s="34"/>
      <c r="G33" s="90"/>
      <c r="H33" s="43"/>
      <c r="I33" s="22"/>
      <c r="J33" s="22"/>
      <c r="K33" s="34"/>
      <c r="L33" s="34"/>
    </row>
    <row r="34" spans="1:12" ht="15" customHeight="1" x14ac:dyDescent="0.2">
      <c r="A34" s="202"/>
      <c r="B34" s="77" t="s">
        <v>87</v>
      </c>
      <c r="C34" s="21"/>
      <c r="D34" s="22"/>
      <c r="E34" s="22"/>
      <c r="F34" s="34"/>
      <c r="G34" s="90"/>
      <c r="H34" s="43"/>
      <c r="I34" s="22"/>
      <c r="J34" s="22"/>
      <c r="K34" s="34"/>
      <c r="L34" s="34"/>
    </row>
    <row r="35" spans="1:12" ht="15" customHeight="1" x14ac:dyDescent="0.2">
      <c r="A35" s="200" t="s">
        <v>52</v>
      </c>
      <c r="B35" s="77" t="s">
        <v>84</v>
      </c>
      <c r="C35" s="31"/>
      <c r="D35" s="32"/>
      <c r="E35" s="32"/>
      <c r="F35" s="33"/>
      <c r="G35" s="89"/>
      <c r="H35" s="44"/>
      <c r="I35" s="32"/>
      <c r="J35" s="32"/>
      <c r="K35" s="33"/>
      <c r="L35" s="33"/>
    </row>
    <row r="36" spans="1:12" ht="15" customHeight="1" x14ac:dyDescent="0.2">
      <c r="A36" s="201"/>
      <c r="B36" s="77" t="s">
        <v>85</v>
      </c>
      <c r="C36" s="21"/>
      <c r="D36" s="22"/>
      <c r="E36" s="22"/>
      <c r="F36" s="34"/>
      <c r="G36" s="90"/>
      <c r="H36" s="43"/>
      <c r="I36" s="22"/>
      <c r="J36" s="22"/>
      <c r="K36" s="34"/>
      <c r="L36" s="34"/>
    </row>
    <row r="37" spans="1:12" ht="15" customHeight="1" x14ac:dyDescent="0.2">
      <c r="A37" s="201"/>
      <c r="B37" s="77" t="s">
        <v>86</v>
      </c>
      <c r="C37" s="21"/>
      <c r="D37" s="22"/>
      <c r="E37" s="22"/>
      <c r="F37" s="34"/>
      <c r="G37" s="90"/>
      <c r="H37" s="43"/>
      <c r="I37" s="22"/>
      <c r="J37" s="22"/>
      <c r="K37" s="34"/>
      <c r="L37" s="34"/>
    </row>
    <row r="38" spans="1:12" ht="15" customHeight="1" x14ac:dyDescent="0.2">
      <c r="A38" s="202"/>
      <c r="B38" s="77" t="s">
        <v>87</v>
      </c>
      <c r="C38" s="23"/>
      <c r="D38" s="24"/>
      <c r="E38" s="24"/>
      <c r="F38" s="35"/>
      <c r="G38" s="91"/>
      <c r="H38" s="45"/>
      <c r="I38" s="24"/>
      <c r="J38" s="24"/>
      <c r="K38" s="35"/>
      <c r="L38" s="35"/>
    </row>
    <row r="39" spans="1:12" ht="15" customHeight="1" x14ac:dyDescent="0.2">
      <c r="A39" s="200" t="s">
        <v>109</v>
      </c>
      <c r="B39" s="77" t="s">
        <v>84</v>
      </c>
      <c r="C39" s="21"/>
      <c r="D39" s="22"/>
      <c r="E39" s="22"/>
      <c r="F39" s="34"/>
      <c r="G39" s="90"/>
      <c r="H39" s="43"/>
      <c r="I39" s="22"/>
      <c r="J39" s="22"/>
      <c r="K39" s="34"/>
      <c r="L39" s="34"/>
    </row>
    <row r="40" spans="1:12" ht="15" customHeight="1" x14ac:dyDescent="0.2">
      <c r="A40" s="201"/>
      <c r="B40" s="77" t="s">
        <v>85</v>
      </c>
      <c r="C40" s="21"/>
      <c r="D40" s="22"/>
      <c r="E40" s="22"/>
      <c r="F40" s="34"/>
      <c r="G40" s="90"/>
      <c r="H40" s="43"/>
      <c r="I40" s="22"/>
      <c r="J40" s="22"/>
      <c r="K40" s="34"/>
      <c r="L40" s="34"/>
    </row>
    <row r="41" spans="1:12" ht="15" customHeight="1" x14ac:dyDescent="0.2">
      <c r="A41" s="201"/>
      <c r="B41" s="77" t="s">
        <v>86</v>
      </c>
      <c r="C41" s="21"/>
      <c r="D41" s="22"/>
      <c r="E41" s="22"/>
      <c r="F41" s="34"/>
      <c r="G41" s="90"/>
      <c r="H41" s="43"/>
      <c r="I41" s="22"/>
      <c r="J41" s="22"/>
      <c r="K41" s="34"/>
      <c r="L41" s="34"/>
    </row>
    <row r="42" spans="1:12" ht="15" customHeight="1" x14ac:dyDescent="0.2">
      <c r="A42" s="202"/>
      <c r="B42" s="77" t="s">
        <v>87</v>
      </c>
      <c r="C42" s="21"/>
      <c r="D42" s="22"/>
      <c r="E42" s="22"/>
      <c r="F42" s="34"/>
      <c r="G42" s="90"/>
      <c r="H42" s="43"/>
      <c r="I42" s="22"/>
      <c r="J42" s="22"/>
      <c r="K42" s="34"/>
      <c r="L42" s="34"/>
    </row>
    <row r="43" spans="1:12" ht="15" customHeight="1" x14ac:dyDescent="0.2">
      <c r="A43" s="200" t="s">
        <v>108</v>
      </c>
      <c r="B43" s="77" t="s">
        <v>84</v>
      </c>
      <c r="C43" s="31"/>
      <c r="D43" s="32"/>
      <c r="E43" s="32"/>
      <c r="F43" s="33"/>
      <c r="G43" s="89"/>
      <c r="H43" s="44"/>
      <c r="I43" s="32"/>
      <c r="J43" s="32"/>
      <c r="K43" s="33"/>
      <c r="L43" s="33"/>
    </row>
    <row r="44" spans="1:12" ht="15" customHeight="1" x14ac:dyDescent="0.2">
      <c r="A44" s="201"/>
      <c r="B44" s="77" t="s">
        <v>85</v>
      </c>
      <c r="C44" s="21"/>
      <c r="D44" s="22"/>
      <c r="E44" s="22"/>
      <c r="F44" s="34"/>
      <c r="G44" s="90"/>
      <c r="H44" s="43"/>
      <c r="I44" s="22"/>
      <c r="J44" s="22"/>
      <c r="K44" s="34"/>
      <c r="L44" s="34"/>
    </row>
    <row r="45" spans="1:12" ht="15" customHeight="1" x14ac:dyDescent="0.2">
      <c r="A45" s="201"/>
      <c r="B45" s="77" t="s">
        <v>86</v>
      </c>
      <c r="C45" s="21"/>
      <c r="D45" s="22"/>
      <c r="E45" s="22"/>
      <c r="F45" s="34"/>
      <c r="G45" s="90"/>
      <c r="H45" s="43"/>
      <c r="I45" s="22"/>
      <c r="J45" s="22"/>
      <c r="K45" s="34"/>
      <c r="L45" s="34"/>
    </row>
    <row r="46" spans="1:12" ht="15" customHeight="1" x14ac:dyDescent="0.2">
      <c r="A46" s="202"/>
      <c r="B46" s="77" t="s">
        <v>87</v>
      </c>
      <c r="C46" s="23"/>
      <c r="D46" s="24"/>
      <c r="E46" s="24"/>
      <c r="F46" s="35"/>
      <c r="G46" s="91"/>
      <c r="H46" s="45"/>
      <c r="I46" s="24"/>
      <c r="J46" s="24"/>
      <c r="K46" s="35"/>
      <c r="L46" s="35"/>
    </row>
    <row r="47" spans="1:12" ht="15" customHeight="1" x14ac:dyDescent="0.2">
      <c r="A47" s="200" t="s">
        <v>104</v>
      </c>
      <c r="B47" s="77" t="s">
        <v>84</v>
      </c>
      <c r="C47" s="21"/>
      <c r="D47" s="22"/>
      <c r="E47" s="22"/>
      <c r="F47" s="34"/>
      <c r="G47" s="90"/>
      <c r="H47" s="43"/>
      <c r="I47" s="22"/>
      <c r="J47" s="22"/>
      <c r="K47" s="34"/>
      <c r="L47" s="34"/>
    </row>
    <row r="48" spans="1:12" ht="15" customHeight="1" x14ac:dyDescent="0.2">
      <c r="A48" s="201"/>
      <c r="B48" s="77" t="s">
        <v>85</v>
      </c>
      <c r="C48" s="21"/>
      <c r="D48" s="22"/>
      <c r="E48" s="22"/>
      <c r="F48" s="34"/>
      <c r="G48" s="90"/>
      <c r="H48" s="43"/>
      <c r="I48" s="22"/>
      <c r="J48" s="22"/>
      <c r="K48" s="34"/>
      <c r="L48" s="34"/>
    </row>
    <row r="49" spans="1:12" ht="15" customHeight="1" x14ac:dyDescent="0.2">
      <c r="A49" s="201"/>
      <c r="B49" s="77" t="s">
        <v>86</v>
      </c>
      <c r="C49" s="21"/>
      <c r="D49" s="22"/>
      <c r="E49" s="22"/>
      <c r="F49" s="34"/>
      <c r="G49" s="90"/>
      <c r="H49" s="43"/>
      <c r="I49" s="22"/>
      <c r="J49" s="22"/>
      <c r="K49" s="34"/>
      <c r="L49" s="34"/>
    </row>
    <row r="50" spans="1:12" ht="15" customHeight="1" x14ac:dyDescent="0.2">
      <c r="A50" s="202"/>
      <c r="B50" s="77" t="s">
        <v>87</v>
      </c>
      <c r="C50" s="21"/>
      <c r="D50" s="22"/>
      <c r="E50" s="22"/>
      <c r="F50" s="34"/>
      <c r="G50" s="90"/>
      <c r="H50" s="43"/>
      <c r="I50" s="22"/>
      <c r="J50" s="22"/>
      <c r="K50" s="34"/>
      <c r="L50" s="34"/>
    </row>
    <row r="51" spans="1:12" ht="15" customHeight="1" x14ac:dyDescent="0.2">
      <c r="A51" s="200" t="s">
        <v>105</v>
      </c>
      <c r="B51" s="77" t="s">
        <v>84</v>
      </c>
      <c r="C51" s="31"/>
      <c r="D51" s="32"/>
      <c r="E51" s="32"/>
      <c r="F51" s="33"/>
      <c r="G51" s="89"/>
      <c r="H51" s="44"/>
      <c r="I51" s="32"/>
      <c r="J51" s="32"/>
      <c r="K51" s="33"/>
      <c r="L51" s="33"/>
    </row>
    <row r="52" spans="1:12" ht="15" customHeight="1" x14ac:dyDescent="0.2">
      <c r="A52" s="201"/>
      <c r="B52" s="77" t="s">
        <v>85</v>
      </c>
      <c r="C52" s="21"/>
      <c r="D52" s="22"/>
      <c r="E52" s="22"/>
      <c r="F52" s="34"/>
      <c r="G52" s="90"/>
      <c r="H52" s="43"/>
      <c r="I52" s="22"/>
      <c r="J52" s="22"/>
      <c r="K52" s="34"/>
      <c r="L52" s="34"/>
    </row>
    <row r="53" spans="1:12" ht="15" customHeight="1" x14ac:dyDescent="0.2">
      <c r="A53" s="201"/>
      <c r="B53" s="77" t="s">
        <v>86</v>
      </c>
      <c r="C53" s="21"/>
      <c r="D53" s="22"/>
      <c r="E53" s="22"/>
      <c r="F53" s="34"/>
      <c r="G53" s="90"/>
      <c r="H53" s="43"/>
      <c r="I53" s="22"/>
      <c r="J53" s="22"/>
      <c r="K53" s="34"/>
      <c r="L53" s="34"/>
    </row>
    <row r="54" spans="1:12" ht="15" customHeight="1" x14ac:dyDescent="0.2">
      <c r="A54" s="202"/>
      <c r="B54" s="77" t="s">
        <v>87</v>
      </c>
      <c r="C54" s="23"/>
      <c r="D54" s="24"/>
      <c r="E54" s="24"/>
      <c r="F54" s="35"/>
      <c r="G54" s="91"/>
      <c r="H54" s="45"/>
      <c r="I54" s="24"/>
      <c r="J54" s="24"/>
      <c r="K54" s="35"/>
      <c r="L54" s="35"/>
    </row>
    <row r="55" spans="1:12" ht="15" customHeight="1" x14ac:dyDescent="0.2">
      <c r="A55" s="200" t="s">
        <v>53</v>
      </c>
      <c r="B55" s="77" t="s">
        <v>84</v>
      </c>
      <c r="C55" s="31"/>
      <c r="D55" s="32"/>
      <c r="E55" s="32"/>
      <c r="F55" s="33"/>
      <c r="G55" s="89"/>
      <c r="H55" s="44"/>
      <c r="I55" s="32"/>
      <c r="J55" s="32"/>
      <c r="K55" s="33"/>
      <c r="L55" s="33"/>
    </row>
    <row r="56" spans="1:12" ht="15" customHeight="1" x14ac:dyDescent="0.2">
      <c r="A56" s="201"/>
      <c r="B56" s="77" t="s">
        <v>85</v>
      </c>
      <c r="C56" s="21"/>
      <c r="D56" s="22"/>
      <c r="E56" s="22"/>
      <c r="F56" s="34"/>
      <c r="G56" s="90"/>
      <c r="H56" s="43"/>
      <c r="I56" s="22"/>
      <c r="J56" s="22"/>
      <c r="K56" s="34"/>
      <c r="L56" s="34"/>
    </row>
    <row r="57" spans="1:12" ht="15" customHeight="1" x14ac:dyDescent="0.2">
      <c r="A57" s="201"/>
      <c r="B57" s="77" t="s">
        <v>86</v>
      </c>
      <c r="C57" s="21"/>
      <c r="D57" s="22"/>
      <c r="E57" s="22"/>
      <c r="F57" s="34"/>
      <c r="G57" s="90"/>
      <c r="H57" s="43"/>
      <c r="I57" s="22"/>
      <c r="J57" s="22"/>
      <c r="K57" s="34"/>
      <c r="L57" s="34"/>
    </row>
    <row r="58" spans="1:12" ht="15" customHeight="1" x14ac:dyDescent="0.2">
      <c r="A58" s="202"/>
      <c r="B58" s="77" t="s">
        <v>87</v>
      </c>
      <c r="C58" s="23"/>
      <c r="D58" s="24"/>
      <c r="E58" s="24"/>
      <c r="F58" s="35"/>
      <c r="G58" s="91"/>
      <c r="H58" s="45"/>
      <c r="I58" s="24"/>
      <c r="J58" s="24"/>
      <c r="K58" s="35"/>
      <c r="L58" s="35"/>
    </row>
    <row r="59" spans="1:12" ht="15" customHeight="1" x14ac:dyDescent="0.2">
      <c r="A59" s="200" t="s">
        <v>112</v>
      </c>
      <c r="B59" s="75" t="s">
        <v>84</v>
      </c>
      <c r="C59" s="21"/>
      <c r="D59" s="22"/>
      <c r="E59" s="22"/>
      <c r="F59" s="34"/>
      <c r="G59" s="90"/>
      <c r="H59" s="43"/>
      <c r="I59" s="22"/>
      <c r="J59" s="22"/>
      <c r="K59" s="34"/>
      <c r="L59" s="34"/>
    </row>
    <row r="60" spans="1:12" ht="15" customHeight="1" x14ac:dyDescent="0.2">
      <c r="A60" s="201"/>
      <c r="B60" s="75" t="s">
        <v>85</v>
      </c>
      <c r="C60" s="21"/>
      <c r="D60" s="22"/>
      <c r="E60" s="22"/>
      <c r="F60" s="34"/>
      <c r="G60" s="90"/>
      <c r="H60" s="43"/>
      <c r="I60" s="22"/>
      <c r="J60" s="22"/>
      <c r="K60" s="34"/>
      <c r="L60" s="34"/>
    </row>
    <row r="61" spans="1:12" ht="15" customHeight="1" x14ac:dyDescent="0.2">
      <c r="A61" s="201"/>
      <c r="B61" s="75" t="s">
        <v>86</v>
      </c>
      <c r="C61" s="21"/>
      <c r="D61" s="22"/>
      <c r="E61" s="22"/>
      <c r="F61" s="34"/>
      <c r="G61" s="90"/>
      <c r="H61" s="43"/>
      <c r="I61" s="22"/>
      <c r="J61" s="22"/>
      <c r="K61" s="34"/>
      <c r="L61" s="34"/>
    </row>
    <row r="62" spans="1:12" ht="15" customHeight="1" x14ac:dyDescent="0.2">
      <c r="A62" s="202"/>
      <c r="B62" s="75" t="s">
        <v>87</v>
      </c>
      <c r="C62" s="21"/>
      <c r="D62" s="22"/>
      <c r="E62" s="22"/>
      <c r="F62" s="34"/>
      <c r="G62" s="90"/>
      <c r="H62" s="43"/>
      <c r="I62" s="22"/>
      <c r="J62" s="22"/>
      <c r="K62" s="34"/>
      <c r="L62" s="34"/>
    </row>
    <row r="63" spans="1:12" ht="15" customHeight="1" x14ac:dyDescent="0.2">
      <c r="A63" s="200" t="s">
        <v>46</v>
      </c>
      <c r="B63" s="75" t="s">
        <v>84</v>
      </c>
      <c r="C63" s="31"/>
      <c r="D63" s="32"/>
      <c r="E63" s="32"/>
      <c r="F63" s="33"/>
      <c r="G63" s="89"/>
      <c r="H63" s="44"/>
      <c r="I63" s="32"/>
      <c r="J63" s="32"/>
      <c r="K63" s="33"/>
      <c r="L63" s="33"/>
    </row>
    <row r="64" spans="1:12" ht="15" customHeight="1" x14ac:dyDescent="0.2">
      <c r="A64" s="201"/>
      <c r="B64" s="75" t="s">
        <v>85</v>
      </c>
      <c r="C64" s="21"/>
      <c r="D64" s="22"/>
      <c r="E64" s="22"/>
      <c r="F64" s="34"/>
      <c r="G64" s="90"/>
      <c r="H64" s="43"/>
      <c r="I64" s="22"/>
      <c r="J64" s="22"/>
      <c r="K64" s="34"/>
      <c r="L64" s="34"/>
    </row>
    <row r="65" spans="1:12" ht="15" customHeight="1" x14ac:dyDescent="0.2">
      <c r="A65" s="201"/>
      <c r="B65" s="75" t="s">
        <v>86</v>
      </c>
      <c r="C65" s="21"/>
      <c r="D65" s="22"/>
      <c r="E65" s="22"/>
      <c r="F65" s="34"/>
      <c r="G65" s="90"/>
      <c r="H65" s="43"/>
      <c r="I65" s="22"/>
      <c r="J65" s="22"/>
      <c r="K65" s="34"/>
      <c r="L65" s="34"/>
    </row>
    <row r="66" spans="1:12" ht="15" customHeight="1" x14ac:dyDescent="0.2">
      <c r="A66" s="202"/>
      <c r="B66" s="75" t="s">
        <v>87</v>
      </c>
      <c r="C66" s="23"/>
      <c r="D66" s="24"/>
      <c r="E66" s="24"/>
      <c r="F66" s="35"/>
      <c r="G66" s="91"/>
      <c r="H66" s="45"/>
      <c r="I66" s="24"/>
      <c r="J66" s="24"/>
      <c r="K66" s="35"/>
      <c r="L66" s="35"/>
    </row>
    <row r="67" spans="1:12" ht="15" customHeight="1" x14ac:dyDescent="0.2">
      <c r="A67" s="200" t="s">
        <v>47</v>
      </c>
      <c r="B67" s="75" t="s">
        <v>84</v>
      </c>
      <c r="C67" s="31"/>
      <c r="D67" s="32"/>
      <c r="E67" s="32"/>
      <c r="F67" s="33"/>
      <c r="G67" s="89"/>
      <c r="H67" s="44"/>
      <c r="I67" s="32"/>
      <c r="J67" s="32"/>
      <c r="K67" s="33"/>
      <c r="L67" s="33"/>
    </row>
    <row r="68" spans="1:12" ht="15" customHeight="1" x14ac:dyDescent="0.2">
      <c r="A68" s="201"/>
      <c r="B68" s="75" t="s">
        <v>85</v>
      </c>
      <c r="C68" s="21"/>
      <c r="D68" s="22"/>
      <c r="E68" s="22"/>
      <c r="F68" s="34"/>
      <c r="G68" s="90"/>
      <c r="H68" s="43"/>
      <c r="I68" s="22"/>
      <c r="J68" s="22"/>
      <c r="K68" s="34"/>
      <c r="L68" s="34"/>
    </row>
    <row r="69" spans="1:12" ht="15" customHeight="1" x14ac:dyDescent="0.2">
      <c r="A69" s="201"/>
      <c r="B69" s="75" t="s">
        <v>86</v>
      </c>
      <c r="C69" s="21"/>
      <c r="D69" s="22"/>
      <c r="E69" s="22"/>
      <c r="F69" s="34"/>
      <c r="G69" s="90"/>
      <c r="H69" s="43"/>
      <c r="I69" s="22"/>
      <c r="J69" s="22"/>
      <c r="K69" s="34"/>
      <c r="L69" s="34"/>
    </row>
    <row r="70" spans="1:12" ht="15" customHeight="1" x14ac:dyDescent="0.2">
      <c r="A70" s="202"/>
      <c r="B70" s="75" t="s">
        <v>87</v>
      </c>
      <c r="C70" s="23"/>
      <c r="D70" s="24"/>
      <c r="E70" s="24"/>
      <c r="F70" s="35"/>
      <c r="G70" s="91"/>
      <c r="H70" s="45"/>
      <c r="I70" s="24"/>
      <c r="J70" s="24"/>
      <c r="K70" s="35"/>
      <c r="L70" s="35"/>
    </row>
    <row r="71" spans="1:12" ht="15" customHeight="1" x14ac:dyDescent="0.2">
      <c r="A71" s="200" t="s">
        <v>57</v>
      </c>
      <c r="B71" s="75" t="s">
        <v>84</v>
      </c>
      <c r="C71" s="21"/>
      <c r="D71" s="22"/>
      <c r="E71" s="22"/>
      <c r="F71" s="34"/>
      <c r="G71" s="90"/>
      <c r="H71" s="43"/>
      <c r="I71" s="22"/>
      <c r="J71" s="22"/>
      <c r="K71" s="34"/>
      <c r="L71" s="34"/>
    </row>
    <row r="72" spans="1:12" ht="15" customHeight="1" x14ac:dyDescent="0.2">
      <c r="A72" s="201"/>
      <c r="B72" s="75" t="s">
        <v>85</v>
      </c>
      <c r="C72" s="21"/>
      <c r="D72" s="22"/>
      <c r="E72" s="22"/>
      <c r="F72" s="34"/>
      <c r="G72" s="90"/>
      <c r="H72" s="43"/>
      <c r="I72" s="22"/>
      <c r="J72" s="22"/>
      <c r="K72" s="34"/>
      <c r="L72" s="34"/>
    </row>
    <row r="73" spans="1:12" ht="15" customHeight="1" x14ac:dyDescent="0.2">
      <c r="A73" s="201"/>
      <c r="B73" s="75" t="s">
        <v>86</v>
      </c>
      <c r="C73" s="21"/>
      <c r="D73" s="22"/>
      <c r="E73" s="22"/>
      <c r="F73" s="34"/>
      <c r="G73" s="90"/>
      <c r="H73" s="43"/>
      <c r="I73" s="22"/>
      <c r="J73" s="22"/>
      <c r="K73" s="34"/>
      <c r="L73" s="34"/>
    </row>
    <row r="74" spans="1:12" ht="15" customHeight="1" x14ac:dyDescent="0.2">
      <c r="A74" s="202"/>
      <c r="B74" s="76" t="s">
        <v>87</v>
      </c>
      <c r="C74" s="23"/>
      <c r="D74" s="24"/>
      <c r="E74" s="24"/>
      <c r="F74" s="35"/>
      <c r="G74" s="91"/>
      <c r="H74" s="45"/>
      <c r="I74" s="24"/>
      <c r="J74" s="24"/>
      <c r="K74" s="35"/>
      <c r="L74" s="35"/>
    </row>
    <row r="75" spans="1:12" ht="15" customHeight="1" x14ac:dyDescent="0.2">
      <c r="A75" s="200" t="s">
        <v>113</v>
      </c>
      <c r="B75" s="77" t="s">
        <v>84</v>
      </c>
      <c r="C75" s="111"/>
      <c r="D75" s="33"/>
      <c r="E75" s="33"/>
      <c r="F75" s="33"/>
      <c r="G75" s="89"/>
      <c r="H75" s="123"/>
      <c r="I75" s="33"/>
      <c r="J75" s="33"/>
      <c r="K75" s="33"/>
      <c r="L75" s="33"/>
    </row>
    <row r="76" spans="1:12" ht="15" customHeight="1" x14ac:dyDescent="0.2">
      <c r="A76" s="201"/>
      <c r="B76" s="77" t="s">
        <v>85</v>
      </c>
      <c r="C76" s="112"/>
      <c r="D76" s="34"/>
      <c r="E76" s="34"/>
      <c r="F76" s="34"/>
      <c r="G76" s="90"/>
      <c r="H76" s="124"/>
      <c r="I76" s="34"/>
      <c r="J76" s="34"/>
      <c r="K76" s="34"/>
      <c r="L76" s="34"/>
    </row>
    <row r="77" spans="1:12" ht="15" customHeight="1" x14ac:dyDescent="0.2">
      <c r="A77" s="201"/>
      <c r="B77" s="77" t="s">
        <v>86</v>
      </c>
      <c r="C77" s="112"/>
      <c r="D77" s="34"/>
      <c r="E77" s="34"/>
      <c r="F77" s="34"/>
      <c r="G77" s="90"/>
      <c r="H77" s="124"/>
      <c r="I77" s="34"/>
      <c r="J77" s="34"/>
      <c r="K77" s="34"/>
      <c r="L77" s="34"/>
    </row>
    <row r="78" spans="1:12" ht="15" customHeight="1" x14ac:dyDescent="0.2">
      <c r="A78" s="202"/>
      <c r="B78" s="77" t="s">
        <v>87</v>
      </c>
      <c r="C78" s="113"/>
      <c r="D78" s="35"/>
      <c r="E78" s="35"/>
      <c r="F78" s="35"/>
      <c r="G78" s="91"/>
      <c r="H78" s="125"/>
      <c r="I78" s="35"/>
      <c r="J78" s="35"/>
      <c r="K78" s="35"/>
      <c r="L78" s="35"/>
    </row>
    <row r="79" spans="1:12" ht="15" customHeight="1" x14ac:dyDescent="0.2">
      <c r="A79" s="203" t="s">
        <v>48</v>
      </c>
      <c r="B79" s="36" t="s">
        <v>84</v>
      </c>
      <c r="C79" s="37"/>
      <c r="D79" s="38"/>
      <c r="E79" s="38"/>
      <c r="F79" s="37"/>
      <c r="G79" s="92"/>
      <c r="H79" s="46"/>
      <c r="I79" s="38"/>
      <c r="J79" s="38"/>
      <c r="K79" s="37"/>
      <c r="L79" s="37"/>
    </row>
    <row r="80" spans="1:12" ht="15" customHeight="1" x14ac:dyDescent="0.2">
      <c r="A80" s="204"/>
      <c r="B80" s="39" t="s">
        <v>85</v>
      </c>
      <c r="C80" s="40"/>
      <c r="D80" s="41"/>
      <c r="E80" s="41"/>
      <c r="F80" s="40"/>
      <c r="G80" s="93"/>
      <c r="H80" s="47"/>
      <c r="I80" s="41"/>
      <c r="J80" s="41"/>
      <c r="K80" s="40"/>
      <c r="L80" s="40"/>
    </row>
    <row r="81" spans="1:12" ht="15" customHeight="1" x14ac:dyDescent="0.2">
      <c r="A81" s="204"/>
      <c r="B81" s="39" t="s">
        <v>86</v>
      </c>
      <c r="C81" s="40"/>
      <c r="D81" s="41"/>
      <c r="E81" s="41"/>
      <c r="F81" s="40"/>
      <c r="G81" s="93"/>
      <c r="H81" s="47"/>
      <c r="I81" s="41"/>
      <c r="J81" s="41"/>
      <c r="K81" s="40"/>
      <c r="L81" s="40"/>
    </row>
    <row r="82" spans="1:12" ht="15" customHeight="1" x14ac:dyDescent="0.2">
      <c r="A82" s="205"/>
      <c r="B82" s="42" t="s">
        <v>87</v>
      </c>
      <c r="C82" s="25"/>
      <c r="D82" s="26"/>
      <c r="E82" s="26"/>
      <c r="F82" s="25"/>
      <c r="G82" s="94"/>
      <c r="H82" s="48"/>
      <c r="I82" s="26"/>
      <c r="J82" s="26"/>
      <c r="K82" s="25"/>
      <c r="L82" s="25"/>
    </row>
    <row r="83" spans="1:12" ht="15" customHeight="1" x14ac:dyDescent="0.2">
      <c r="A83" s="129" t="s">
        <v>114</v>
      </c>
      <c r="B83" s="17"/>
      <c r="C83" s="17"/>
    </row>
  </sheetData>
  <mergeCells count="27"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5:A78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83"/>
  <sheetViews>
    <sheetView zoomScaleNormal="100" workbookViewId="0">
      <pane ySplit="6" topLeftCell="A7" activePane="bottomLeft" state="frozenSplit"/>
      <selection activeCell="G3" sqref="G3:K3"/>
      <selection pane="bottomLeft" activeCell="G3" sqref="G3:K3"/>
    </sheetView>
  </sheetViews>
  <sheetFormatPr baseColWidth="10" defaultColWidth="9.140625" defaultRowHeight="11.25" x14ac:dyDescent="0.2"/>
  <cols>
    <col min="1" max="1" width="27" style="28" bestFit="1" customWidth="1"/>
    <col min="2" max="2" width="18.7109375" style="29" customWidth="1"/>
    <col min="3" max="3" width="7.7109375" style="29" customWidth="1"/>
    <col min="4" max="12" width="7.7109375" style="17" customWidth="1"/>
    <col min="13" max="13" width="8.7109375" style="17" customWidth="1"/>
    <col min="14" max="14" width="22.7109375" style="17" customWidth="1"/>
    <col min="15" max="15" width="18.7109375" style="17" customWidth="1"/>
    <col min="16" max="25" width="7.7109375" style="17" customWidth="1"/>
    <col min="26" max="16384" width="9.140625" style="17"/>
  </cols>
  <sheetData>
    <row r="1" spans="1:12" ht="13.5" customHeight="1" x14ac:dyDescent="0.2">
      <c r="A1" s="186" t="s">
        <v>99</v>
      </c>
      <c r="B1" s="186"/>
      <c r="C1" s="186"/>
      <c r="D1" s="186"/>
      <c r="E1" s="186"/>
      <c r="F1" s="186"/>
    </row>
    <row r="2" spans="1:12" ht="13.5" customHeight="1" x14ac:dyDescent="0.2">
      <c r="A2" s="186" t="s">
        <v>4</v>
      </c>
      <c r="B2" s="186"/>
      <c r="C2" s="186"/>
      <c r="D2" s="186"/>
      <c r="E2" s="186"/>
      <c r="F2" s="186"/>
    </row>
    <row r="3" spans="1:12" ht="16.5" customHeight="1" x14ac:dyDescent="0.2">
      <c r="A3" s="17"/>
      <c r="B3" s="17"/>
      <c r="C3" s="17"/>
    </row>
    <row r="4" spans="1:12" ht="16.5" customHeight="1" x14ac:dyDescent="0.2">
      <c r="A4" s="17"/>
      <c r="B4" s="17"/>
      <c r="C4" s="192" t="s">
        <v>80</v>
      </c>
      <c r="D4" s="193"/>
      <c r="E4" s="193"/>
      <c r="F4" s="193"/>
      <c r="G4" s="194"/>
      <c r="H4" s="193" t="s">
        <v>81</v>
      </c>
      <c r="I4" s="193"/>
      <c r="J4" s="193"/>
      <c r="K4" s="193"/>
      <c r="L4" s="196"/>
    </row>
    <row r="5" spans="1:12" s="18" customFormat="1" ht="16.5" customHeight="1" x14ac:dyDescent="0.2">
      <c r="A5" s="190" t="s">
        <v>111</v>
      </c>
      <c r="B5" s="190" t="s">
        <v>5</v>
      </c>
      <c r="C5" s="188" t="s">
        <v>6</v>
      </c>
      <c r="D5" s="197"/>
      <c r="E5" s="197"/>
      <c r="F5" s="197"/>
      <c r="G5" s="198"/>
      <c r="H5" s="197" t="s">
        <v>6</v>
      </c>
      <c r="I5" s="197"/>
      <c r="J5" s="197"/>
      <c r="K5" s="197"/>
      <c r="L5" s="189"/>
    </row>
    <row r="6" spans="1:12" s="19" customFormat="1" ht="16.5" customHeight="1" x14ac:dyDescent="0.2">
      <c r="A6" s="191"/>
      <c r="B6" s="191"/>
      <c r="C6" s="4">
        <v>2018</v>
      </c>
      <c r="D6" s="4">
        <v>2019</v>
      </c>
      <c r="E6" s="4">
        <v>2020</v>
      </c>
      <c r="F6" s="4">
        <v>2021</v>
      </c>
      <c r="G6" s="95">
        <v>2022</v>
      </c>
      <c r="H6" s="4">
        <v>2018</v>
      </c>
      <c r="I6" s="4">
        <v>2019</v>
      </c>
      <c r="J6" s="4">
        <v>2020</v>
      </c>
      <c r="K6" s="4">
        <v>2021</v>
      </c>
      <c r="L6" s="95">
        <v>2022</v>
      </c>
    </row>
    <row r="7" spans="1:12" ht="15" customHeight="1" x14ac:dyDescent="0.2">
      <c r="A7" s="200" t="s">
        <v>110</v>
      </c>
      <c r="B7" s="77" t="s">
        <v>84</v>
      </c>
      <c r="C7" s="112"/>
      <c r="D7" s="34"/>
      <c r="E7" s="34"/>
      <c r="F7" s="34"/>
      <c r="G7" s="90"/>
      <c r="H7" s="124"/>
      <c r="I7" s="34"/>
      <c r="J7" s="34"/>
      <c r="K7" s="34"/>
      <c r="L7" s="34"/>
    </row>
    <row r="8" spans="1:12" ht="15" customHeight="1" x14ac:dyDescent="0.2">
      <c r="A8" s="201"/>
      <c r="B8" s="77" t="s">
        <v>85</v>
      </c>
      <c r="C8" s="112"/>
      <c r="D8" s="34"/>
      <c r="E8" s="34"/>
      <c r="F8" s="34"/>
      <c r="G8" s="90"/>
      <c r="H8" s="124"/>
      <c r="I8" s="34"/>
      <c r="J8" s="34"/>
      <c r="K8" s="34"/>
      <c r="L8" s="34"/>
    </row>
    <row r="9" spans="1:12" ht="15" customHeight="1" x14ac:dyDescent="0.2">
      <c r="A9" s="201"/>
      <c r="B9" s="77" t="s">
        <v>86</v>
      </c>
      <c r="C9" s="112"/>
      <c r="D9" s="34"/>
      <c r="E9" s="34"/>
      <c r="F9" s="34"/>
      <c r="G9" s="90"/>
      <c r="H9" s="124"/>
      <c r="I9" s="34"/>
      <c r="J9" s="34"/>
      <c r="K9" s="34"/>
      <c r="L9" s="34"/>
    </row>
    <row r="10" spans="1:12" ht="15" customHeight="1" x14ac:dyDescent="0.2">
      <c r="A10" s="202"/>
      <c r="B10" s="77" t="s">
        <v>87</v>
      </c>
      <c r="C10" s="112"/>
      <c r="D10" s="34"/>
      <c r="E10" s="34"/>
      <c r="F10" s="34"/>
      <c r="G10" s="90"/>
      <c r="H10" s="124"/>
      <c r="I10" s="34"/>
      <c r="J10" s="34"/>
      <c r="K10" s="34"/>
      <c r="L10" s="34"/>
    </row>
    <row r="11" spans="1:12" ht="15" customHeight="1" x14ac:dyDescent="0.2">
      <c r="A11" s="200" t="s">
        <v>101</v>
      </c>
      <c r="B11" s="77" t="s">
        <v>84</v>
      </c>
      <c r="C11" s="111"/>
      <c r="D11" s="33"/>
      <c r="E11" s="33"/>
      <c r="F11" s="33"/>
      <c r="G11" s="89"/>
      <c r="H11" s="123"/>
      <c r="I11" s="33"/>
      <c r="J11" s="33"/>
      <c r="K11" s="33"/>
      <c r="L11" s="33"/>
    </row>
    <row r="12" spans="1:12" ht="15" customHeight="1" x14ac:dyDescent="0.2">
      <c r="A12" s="201"/>
      <c r="B12" s="77" t="s">
        <v>85</v>
      </c>
      <c r="C12" s="112"/>
      <c r="D12" s="34"/>
      <c r="E12" s="34"/>
      <c r="F12" s="34"/>
      <c r="G12" s="90"/>
      <c r="H12" s="124"/>
      <c r="I12" s="34"/>
      <c r="J12" s="34"/>
      <c r="K12" s="34"/>
      <c r="L12" s="34"/>
    </row>
    <row r="13" spans="1:12" ht="15" customHeight="1" x14ac:dyDescent="0.2">
      <c r="A13" s="201"/>
      <c r="B13" s="77" t="s">
        <v>86</v>
      </c>
      <c r="C13" s="112"/>
      <c r="D13" s="34"/>
      <c r="E13" s="34"/>
      <c r="F13" s="34"/>
      <c r="G13" s="90"/>
      <c r="H13" s="124"/>
      <c r="I13" s="34"/>
      <c r="J13" s="34"/>
      <c r="K13" s="34"/>
      <c r="L13" s="34"/>
    </row>
    <row r="14" spans="1:12" ht="15" customHeight="1" x14ac:dyDescent="0.2">
      <c r="A14" s="202"/>
      <c r="B14" s="77" t="s">
        <v>87</v>
      </c>
      <c r="C14" s="113"/>
      <c r="D14" s="35"/>
      <c r="E14" s="35"/>
      <c r="F14" s="35"/>
      <c r="G14" s="91"/>
      <c r="H14" s="125"/>
      <c r="I14" s="35"/>
      <c r="J14" s="35"/>
      <c r="K14" s="35"/>
      <c r="L14" s="35"/>
    </row>
    <row r="15" spans="1:12" ht="15" customHeight="1" x14ac:dyDescent="0.2">
      <c r="A15" s="200" t="s">
        <v>102</v>
      </c>
      <c r="B15" s="77" t="s">
        <v>84</v>
      </c>
      <c r="C15" s="112"/>
      <c r="D15" s="34"/>
      <c r="E15" s="34"/>
      <c r="F15" s="34"/>
      <c r="G15" s="90"/>
      <c r="H15" s="124"/>
      <c r="I15" s="34"/>
      <c r="J15" s="34"/>
      <c r="K15" s="34"/>
      <c r="L15" s="34"/>
    </row>
    <row r="16" spans="1:12" ht="15" customHeight="1" x14ac:dyDescent="0.2">
      <c r="A16" s="201"/>
      <c r="B16" s="77" t="s">
        <v>85</v>
      </c>
      <c r="C16" s="112"/>
      <c r="D16" s="34"/>
      <c r="E16" s="34"/>
      <c r="F16" s="34"/>
      <c r="G16" s="90"/>
      <c r="H16" s="124"/>
      <c r="I16" s="34"/>
      <c r="J16" s="34"/>
      <c r="K16" s="34"/>
      <c r="L16" s="34"/>
    </row>
    <row r="17" spans="1:12" ht="15" customHeight="1" x14ac:dyDescent="0.2">
      <c r="A17" s="201"/>
      <c r="B17" s="77" t="s">
        <v>86</v>
      </c>
      <c r="C17" s="112"/>
      <c r="D17" s="34"/>
      <c r="E17" s="34"/>
      <c r="F17" s="34"/>
      <c r="G17" s="90"/>
      <c r="H17" s="124"/>
      <c r="I17" s="34"/>
      <c r="J17" s="34"/>
      <c r="K17" s="34"/>
      <c r="L17" s="34"/>
    </row>
    <row r="18" spans="1:12" ht="15" customHeight="1" x14ac:dyDescent="0.2">
      <c r="A18" s="202"/>
      <c r="B18" s="77" t="s">
        <v>87</v>
      </c>
      <c r="C18" s="112"/>
      <c r="D18" s="34"/>
      <c r="E18" s="34"/>
      <c r="F18" s="34"/>
      <c r="G18" s="90"/>
      <c r="H18" s="124"/>
      <c r="I18" s="34"/>
      <c r="J18" s="34"/>
      <c r="K18" s="34"/>
      <c r="L18" s="34"/>
    </row>
    <row r="19" spans="1:12" ht="15" customHeight="1" x14ac:dyDescent="0.2">
      <c r="A19" s="200" t="s">
        <v>103</v>
      </c>
      <c r="B19" s="77" t="s">
        <v>84</v>
      </c>
      <c r="C19" s="111"/>
      <c r="D19" s="33"/>
      <c r="E19" s="33"/>
      <c r="F19" s="33"/>
      <c r="G19" s="89"/>
      <c r="H19" s="123"/>
      <c r="I19" s="33"/>
      <c r="J19" s="33"/>
      <c r="K19" s="33"/>
      <c r="L19" s="33"/>
    </row>
    <row r="20" spans="1:12" ht="15" customHeight="1" x14ac:dyDescent="0.2">
      <c r="A20" s="201"/>
      <c r="B20" s="77" t="s">
        <v>85</v>
      </c>
      <c r="C20" s="112"/>
      <c r="D20" s="34"/>
      <c r="E20" s="34"/>
      <c r="F20" s="34"/>
      <c r="G20" s="90"/>
      <c r="H20" s="124"/>
      <c r="I20" s="34"/>
      <c r="J20" s="34"/>
      <c r="K20" s="34"/>
      <c r="L20" s="34"/>
    </row>
    <row r="21" spans="1:12" ht="15" customHeight="1" x14ac:dyDescent="0.2">
      <c r="A21" s="201"/>
      <c r="B21" s="77" t="s">
        <v>86</v>
      </c>
      <c r="C21" s="112"/>
      <c r="D21" s="34"/>
      <c r="E21" s="34"/>
      <c r="F21" s="34"/>
      <c r="G21" s="90"/>
      <c r="H21" s="124"/>
      <c r="I21" s="34"/>
      <c r="J21" s="34"/>
      <c r="K21" s="34"/>
      <c r="L21" s="34"/>
    </row>
    <row r="22" spans="1:12" ht="15" customHeight="1" x14ac:dyDescent="0.2">
      <c r="A22" s="202"/>
      <c r="B22" s="77" t="s">
        <v>87</v>
      </c>
      <c r="C22" s="113"/>
      <c r="D22" s="35"/>
      <c r="E22" s="35"/>
      <c r="F22" s="35"/>
      <c r="G22" s="91"/>
      <c r="H22" s="125"/>
      <c r="I22" s="35"/>
      <c r="J22" s="35"/>
      <c r="K22" s="35"/>
      <c r="L22" s="35"/>
    </row>
    <row r="23" spans="1:12" ht="15" customHeight="1" x14ac:dyDescent="0.2">
      <c r="A23" s="200" t="s">
        <v>106</v>
      </c>
      <c r="B23" s="77" t="s">
        <v>84</v>
      </c>
      <c r="C23" s="112"/>
      <c r="D23" s="34"/>
      <c r="E23" s="34"/>
      <c r="F23" s="34"/>
      <c r="G23" s="90"/>
      <c r="H23" s="124"/>
      <c r="I23" s="34"/>
      <c r="J23" s="34"/>
      <c r="K23" s="34"/>
      <c r="L23" s="34"/>
    </row>
    <row r="24" spans="1:12" ht="15" customHeight="1" x14ac:dyDescent="0.2">
      <c r="A24" s="201"/>
      <c r="B24" s="77" t="s">
        <v>85</v>
      </c>
      <c r="C24" s="112"/>
      <c r="D24" s="34"/>
      <c r="E24" s="34"/>
      <c r="F24" s="34"/>
      <c r="G24" s="90"/>
      <c r="H24" s="124"/>
      <c r="I24" s="34"/>
      <c r="J24" s="34"/>
      <c r="K24" s="34"/>
      <c r="L24" s="34"/>
    </row>
    <row r="25" spans="1:12" ht="15" customHeight="1" x14ac:dyDescent="0.2">
      <c r="A25" s="201"/>
      <c r="B25" s="77" t="s">
        <v>86</v>
      </c>
      <c r="C25" s="112"/>
      <c r="D25" s="34"/>
      <c r="E25" s="34"/>
      <c r="F25" s="34"/>
      <c r="G25" s="90"/>
      <c r="H25" s="124"/>
      <c r="I25" s="34"/>
      <c r="J25" s="34"/>
      <c r="K25" s="34"/>
      <c r="L25" s="34"/>
    </row>
    <row r="26" spans="1:12" ht="15" customHeight="1" x14ac:dyDescent="0.2">
      <c r="A26" s="202"/>
      <c r="B26" s="77" t="s">
        <v>87</v>
      </c>
      <c r="C26" s="112"/>
      <c r="D26" s="34"/>
      <c r="E26" s="34"/>
      <c r="F26" s="34"/>
      <c r="G26" s="90"/>
      <c r="H26" s="124"/>
      <c r="I26" s="34"/>
      <c r="J26" s="34"/>
      <c r="K26" s="34"/>
      <c r="L26" s="34"/>
    </row>
    <row r="27" spans="1:12" ht="15" customHeight="1" x14ac:dyDescent="0.2">
      <c r="A27" s="200" t="s">
        <v>107</v>
      </c>
      <c r="B27" s="77" t="s">
        <v>84</v>
      </c>
      <c r="C27" s="111"/>
      <c r="D27" s="33"/>
      <c r="E27" s="33"/>
      <c r="F27" s="33"/>
      <c r="G27" s="89"/>
      <c r="H27" s="123"/>
      <c r="I27" s="33"/>
      <c r="J27" s="33"/>
      <c r="K27" s="33"/>
      <c r="L27" s="33"/>
    </row>
    <row r="28" spans="1:12" ht="15" customHeight="1" x14ac:dyDescent="0.2">
      <c r="A28" s="201"/>
      <c r="B28" s="77" t="s">
        <v>85</v>
      </c>
      <c r="C28" s="112"/>
      <c r="D28" s="34"/>
      <c r="E28" s="34"/>
      <c r="F28" s="34"/>
      <c r="G28" s="90"/>
      <c r="H28" s="124"/>
      <c r="I28" s="34"/>
      <c r="J28" s="34"/>
      <c r="K28" s="34"/>
      <c r="L28" s="34"/>
    </row>
    <row r="29" spans="1:12" ht="15" customHeight="1" x14ac:dyDescent="0.2">
      <c r="A29" s="201"/>
      <c r="B29" s="77" t="s">
        <v>86</v>
      </c>
      <c r="C29" s="112"/>
      <c r="D29" s="34"/>
      <c r="E29" s="34"/>
      <c r="F29" s="34"/>
      <c r="G29" s="90"/>
      <c r="H29" s="124"/>
      <c r="I29" s="34"/>
      <c r="J29" s="34"/>
      <c r="K29" s="34"/>
      <c r="L29" s="34"/>
    </row>
    <row r="30" spans="1:12" ht="15" customHeight="1" x14ac:dyDescent="0.2">
      <c r="A30" s="202"/>
      <c r="B30" s="77" t="s">
        <v>87</v>
      </c>
      <c r="C30" s="113"/>
      <c r="D30" s="35"/>
      <c r="E30" s="35"/>
      <c r="F30" s="35"/>
      <c r="G30" s="91"/>
      <c r="H30" s="125"/>
      <c r="I30" s="35"/>
      <c r="J30" s="35"/>
      <c r="K30" s="35"/>
      <c r="L30" s="35"/>
    </row>
    <row r="31" spans="1:12" ht="15" customHeight="1" x14ac:dyDescent="0.2">
      <c r="A31" s="200" t="s">
        <v>51</v>
      </c>
      <c r="B31" s="77" t="s">
        <v>84</v>
      </c>
      <c r="C31" s="112"/>
      <c r="D31" s="34"/>
      <c r="E31" s="34"/>
      <c r="F31" s="34"/>
      <c r="G31" s="90"/>
      <c r="H31" s="124"/>
      <c r="I31" s="34"/>
      <c r="J31" s="34"/>
      <c r="K31" s="34"/>
      <c r="L31" s="34"/>
    </row>
    <row r="32" spans="1:12" ht="15" customHeight="1" x14ac:dyDescent="0.2">
      <c r="A32" s="201"/>
      <c r="B32" s="77" t="s">
        <v>85</v>
      </c>
      <c r="C32" s="112"/>
      <c r="D32" s="34"/>
      <c r="E32" s="34"/>
      <c r="F32" s="34"/>
      <c r="G32" s="90"/>
      <c r="H32" s="124"/>
      <c r="I32" s="34"/>
      <c r="J32" s="34"/>
      <c r="K32" s="34"/>
      <c r="L32" s="34"/>
    </row>
    <row r="33" spans="1:12" ht="15" customHeight="1" x14ac:dyDescent="0.2">
      <c r="A33" s="201"/>
      <c r="B33" s="77" t="s">
        <v>86</v>
      </c>
      <c r="C33" s="112"/>
      <c r="D33" s="34"/>
      <c r="E33" s="34"/>
      <c r="F33" s="34"/>
      <c r="G33" s="90"/>
      <c r="H33" s="124"/>
      <c r="I33" s="34"/>
      <c r="J33" s="34"/>
      <c r="K33" s="34"/>
      <c r="L33" s="34"/>
    </row>
    <row r="34" spans="1:12" ht="15" customHeight="1" x14ac:dyDescent="0.2">
      <c r="A34" s="202"/>
      <c r="B34" s="77" t="s">
        <v>87</v>
      </c>
      <c r="C34" s="112"/>
      <c r="D34" s="34"/>
      <c r="E34" s="34"/>
      <c r="F34" s="34"/>
      <c r="G34" s="90"/>
      <c r="H34" s="124"/>
      <c r="I34" s="34"/>
      <c r="J34" s="34"/>
      <c r="K34" s="34"/>
      <c r="L34" s="34"/>
    </row>
    <row r="35" spans="1:12" ht="15" customHeight="1" x14ac:dyDescent="0.2">
      <c r="A35" s="200" t="s">
        <v>52</v>
      </c>
      <c r="B35" s="77" t="s">
        <v>84</v>
      </c>
      <c r="C35" s="111"/>
      <c r="D35" s="33"/>
      <c r="E35" s="33"/>
      <c r="F35" s="33"/>
      <c r="G35" s="89"/>
      <c r="H35" s="123"/>
      <c r="I35" s="33"/>
      <c r="J35" s="33"/>
      <c r="K35" s="33"/>
      <c r="L35" s="33"/>
    </row>
    <row r="36" spans="1:12" ht="15" customHeight="1" x14ac:dyDescent="0.2">
      <c r="A36" s="201"/>
      <c r="B36" s="77" t="s">
        <v>85</v>
      </c>
      <c r="C36" s="112"/>
      <c r="D36" s="34"/>
      <c r="E36" s="34"/>
      <c r="F36" s="34"/>
      <c r="G36" s="90"/>
      <c r="H36" s="124"/>
      <c r="I36" s="34"/>
      <c r="J36" s="34"/>
      <c r="K36" s="34"/>
      <c r="L36" s="34"/>
    </row>
    <row r="37" spans="1:12" ht="15" customHeight="1" x14ac:dyDescent="0.2">
      <c r="A37" s="201"/>
      <c r="B37" s="77" t="s">
        <v>86</v>
      </c>
      <c r="C37" s="112"/>
      <c r="D37" s="34"/>
      <c r="E37" s="34"/>
      <c r="F37" s="34"/>
      <c r="G37" s="90"/>
      <c r="H37" s="124"/>
      <c r="I37" s="34"/>
      <c r="J37" s="34"/>
      <c r="K37" s="34"/>
      <c r="L37" s="34"/>
    </row>
    <row r="38" spans="1:12" ht="15" customHeight="1" x14ac:dyDescent="0.2">
      <c r="A38" s="202"/>
      <c r="B38" s="77" t="s">
        <v>87</v>
      </c>
      <c r="C38" s="113"/>
      <c r="D38" s="35"/>
      <c r="E38" s="35"/>
      <c r="F38" s="35"/>
      <c r="G38" s="91"/>
      <c r="H38" s="125"/>
      <c r="I38" s="35"/>
      <c r="J38" s="35"/>
      <c r="K38" s="35"/>
      <c r="L38" s="35"/>
    </row>
    <row r="39" spans="1:12" ht="15" customHeight="1" x14ac:dyDescent="0.2">
      <c r="A39" s="200" t="s">
        <v>109</v>
      </c>
      <c r="B39" s="77" t="s">
        <v>84</v>
      </c>
      <c r="C39" s="112"/>
      <c r="D39" s="34"/>
      <c r="E39" s="34"/>
      <c r="F39" s="34"/>
      <c r="G39" s="90"/>
      <c r="H39" s="124"/>
      <c r="I39" s="34"/>
      <c r="J39" s="34"/>
      <c r="K39" s="34"/>
      <c r="L39" s="34"/>
    </row>
    <row r="40" spans="1:12" ht="15" customHeight="1" x14ac:dyDescent="0.2">
      <c r="A40" s="201"/>
      <c r="B40" s="77" t="s">
        <v>85</v>
      </c>
      <c r="C40" s="112"/>
      <c r="D40" s="34"/>
      <c r="E40" s="34"/>
      <c r="F40" s="34"/>
      <c r="G40" s="90"/>
      <c r="H40" s="124"/>
      <c r="I40" s="34"/>
      <c r="J40" s="34"/>
      <c r="K40" s="34"/>
      <c r="L40" s="34"/>
    </row>
    <row r="41" spans="1:12" ht="15" customHeight="1" x14ac:dyDescent="0.2">
      <c r="A41" s="201"/>
      <c r="B41" s="77" t="s">
        <v>86</v>
      </c>
      <c r="C41" s="112"/>
      <c r="D41" s="34"/>
      <c r="E41" s="34"/>
      <c r="F41" s="34"/>
      <c r="G41" s="90"/>
      <c r="H41" s="124"/>
      <c r="I41" s="34"/>
      <c r="J41" s="34"/>
      <c r="K41" s="34"/>
      <c r="L41" s="34"/>
    </row>
    <row r="42" spans="1:12" ht="15" customHeight="1" x14ac:dyDescent="0.2">
      <c r="A42" s="202"/>
      <c r="B42" s="77" t="s">
        <v>87</v>
      </c>
      <c r="C42" s="112"/>
      <c r="D42" s="34"/>
      <c r="E42" s="34"/>
      <c r="F42" s="34"/>
      <c r="G42" s="90"/>
      <c r="H42" s="124"/>
      <c r="I42" s="34"/>
      <c r="J42" s="34"/>
      <c r="K42" s="34"/>
      <c r="L42" s="34"/>
    </row>
    <row r="43" spans="1:12" ht="15" customHeight="1" x14ac:dyDescent="0.2">
      <c r="A43" s="200" t="s">
        <v>108</v>
      </c>
      <c r="B43" s="77" t="s">
        <v>84</v>
      </c>
      <c r="C43" s="111"/>
      <c r="D43" s="33"/>
      <c r="E43" s="33"/>
      <c r="F43" s="33"/>
      <c r="G43" s="89"/>
      <c r="H43" s="123"/>
      <c r="I43" s="33"/>
      <c r="J43" s="33"/>
      <c r="K43" s="33"/>
      <c r="L43" s="33"/>
    </row>
    <row r="44" spans="1:12" ht="15" customHeight="1" x14ac:dyDescent="0.2">
      <c r="A44" s="201"/>
      <c r="B44" s="77" t="s">
        <v>85</v>
      </c>
      <c r="C44" s="112"/>
      <c r="D44" s="34"/>
      <c r="E44" s="34"/>
      <c r="F44" s="34"/>
      <c r="G44" s="90"/>
      <c r="H44" s="124"/>
      <c r="I44" s="34"/>
      <c r="J44" s="34"/>
      <c r="K44" s="34"/>
      <c r="L44" s="34"/>
    </row>
    <row r="45" spans="1:12" ht="15" customHeight="1" x14ac:dyDescent="0.2">
      <c r="A45" s="201"/>
      <c r="B45" s="77" t="s">
        <v>86</v>
      </c>
      <c r="C45" s="112"/>
      <c r="D45" s="34"/>
      <c r="E45" s="34"/>
      <c r="F45" s="34"/>
      <c r="G45" s="90"/>
      <c r="H45" s="124"/>
      <c r="I45" s="34"/>
      <c r="J45" s="34"/>
      <c r="K45" s="34"/>
      <c r="L45" s="34"/>
    </row>
    <row r="46" spans="1:12" ht="15" customHeight="1" x14ac:dyDescent="0.2">
      <c r="A46" s="202"/>
      <c r="B46" s="77" t="s">
        <v>87</v>
      </c>
      <c r="C46" s="113"/>
      <c r="D46" s="35"/>
      <c r="E46" s="35"/>
      <c r="F46" s="35"/>
      <c r="G46" s="91"/>
      <c r="H46" s="125"/>
      <c r="I46" s="35"/>
      <c r="J46" s="35"/>
      <c r="K46" s="35"/>
      <c r="L46" s="35"/>
    </row>
    <row r="47" spans="1:12" ht="15" customHeight="1" x14ac:dyDescent="0.2">
      <c r="A47" s="200" t="s">
        <v>104</v>
      </c>
      <c r="B47" s="77" t="s">
        <v>84</v>
      </c>
      <c r="C47" s="112"/>
      <c r="D47" s="34"/>
      <c r="E47" s="34"/>
      <c r="F47" s="34"/>
      <c r="G47" s="90"/>
      <c r="H47" s="124"/>
      <c r="I47" s="34"/>
      <c r="J47" s="34"/>
      <c r="K47" s="34"/>
      <c r="L47" s="34"/>
    </row>
    <row r="48" spans="1:12" ht="15" customHeight="1" x14ac:dyDescent="0.2">
      <c r="A48" s="201"/>
      <c r="B48" s="77" t="s">
        <v>85</v>
      </c>
      <c r="C48" s="112"/>
      <c r="D48" s="34"/>
      <c r="E48" s="34"/>
      <c r="F48" s="34"/>
      <c r="G48" s="90"/>
      <c r="H48" s="124"/>
      <c r="I48" s="34"/>
      <c r="J48" s="34"/>
      <c r="K48" s="34"/>
      <c r="L48" s="34"/>
    </row>
    <row r="49" spans="1:12" ht="15" customHeight="1" x14ac:dyDescent="0.2">
      <c r="A49" s="201"/>
      <c r="B49" s="77" t="s">
        <v>86</v>
      </c>
      <c r="C49" s="112"/>
      <c r="D49" s="34"/>
      <c r="E49" s="34"/>
      <c r="F49" s="34"/>
      <c r="G49" s="90"/>
      <c r="H49" s="124"/>
      <c r="I49" s="34"/>
      <c r="J49" s="34"/>
      <c r="K49" s="34"/>
      <c r="L49" s="34"/>
    </row>
    <row r="50" spans="1:12" ht="15" customHeight="1" x14ac:dyDescent="0.2">
      <c r="A50" s="202"/>
      <c r="B50" s="77" t="s">
        <v>87</v>
      </c>
      <c r="C50" s="112"/>
      <c r="D50" s="34"/>
      <c r="E50" s="34"/>
      <c r="F50" s="34"/>
      <c r="G50" s="90"/>
      <c r="H50" s="124"/>
      <c r="I50" s="34"/>
      <c r="J50" s="34"/>
      <c r="K50" s="34"/>
      <c r="L50" s="34"/>
    </row>
    <row r="51" spans="1:12" ht="15" customHeight="1" x14ac:dyDescent="0.2">
      <c r="A51" s="200" t="s">
        <v>105</v>
      </c>
      <c r="B51" s="77" t="s">
        <v>84</v>
      </c>
      <c r="C51" s="111"/>
      <c r="D51" s="33"/>
      <c r="E51" s="33"/>
      <c r="F51" s="33"/>
      <c r="G51" s="89"/>
      <c r="H51" s="123"/>
      <c r="I51" s="33"/>
      <c r="J51" s="33"/>
      <c r="K51" s="33"/>
      <c r="L51" s="33"/>
    </row>
    <row r="52" spans="1:12" ht="15" customHeight="1" x14ac:dyDescent="0.2">
      <c r="A52" s="201"/>
      <c r="B52" s="77" t="s">
        <v>85</v>
      </c>
      <c r="C52" s="112"/>
      <c r="D52" s="34"/>
      <c r="E52" s="34"/>
      <c r="F52" s="34"/>
      <c r="G52" s="90"/>
      <c r="H52" s="124"/>
      <c r="I52" s="34"/>
      <c r="J52" s="34"/>
      <c r="K52" s="34"/>
      <c r="L52" s="34"/>
    </row>
    <row r="53" spans="1:12" ht="15" customHeight="1" x14ac:dyDescent="0.2">
      <c r="A53" s="201"/>
      <c r="B53" s="77" t="s">
        <v>86</v>
      </c>
      <c r="C53" s="112"/>
      <c r="D53" s="34"/>
      <c r="E53" s="34"/>
      <c r="F53" s="34"/>
      <c r="G53" s="90"/>
      <c r="H53" s="124"/>
      <c r="I53" s="34"/>
      <c r="J53" s="34"/>
      <c r="K53" s="34"/>
      <c r="L53" s="34"/>
    </row>
    <row r="54" spans="1:12" ht="15" customHeight="1" x14ac:dyDescent="0.2">
      <c r="A54" s="202"/>
      <c r="B54" s="77" t="s">
        <v>87</v>
      </c>
      <c r="C54" s="113"/>
      <c r="D54" s="35"/>
      <c r="E54" s="35"/>
      <c r="F54" s="35"/>
      <c r="G54" s="91"/>
      <c r="H54" s="125"/>
      <c r="I54" s="35"/>
      <c r="J54" s="35"/>
      <c r="K54" s="35"/>
      <c r="L54" s="35"/>
    </row>
    <row r="55" spans="1:12" ht="15" customHeight="1" x14ac:dyDescent="0.2">
      <c r="A55" s="200" t="s">
        <v>53</v>
      </c>
      <c r="B55" s="77" t="s">
        <v>84</v>
      </c>
      <c r="C55" s="111"/>
      <c r="D55" s="33"/>
      <c r="E55" s="33"/>
      <c r="F55" s="33"/>
      <c r="G55" s="89"/>
      <c r="H55" s="123"/>
      <c r="I55" s="33"/>
      <c r="J55" s="33"/>
      <c r="K55" s="33"/>
      <c r="L55" s="33"/>
    </row>
    <row r="56" spans="1:12" ht="15" customHeight="1" x14ac:dyDescent="0.2">
      <c r="A56" s="201"/>
      <c r="B56" s="77" t="s">
        <v>85</v>
      </c>
      <c r="C56" s="112"/>
      <c r="D56" s="34"/>
      <c r="E56" s="34"/>
      <c r="F56" s="34"/>
      <c r="G56" s="90"/>
      <c r="H56" s="124"/>
      <c r="I56" s="34"/>
      <c r="J56" s="34"/>
      <c r="K56" s="34"/>
      <c r="L56" s="34"/>
    </row>
    <row r="57" spans="1:12" ht="15" customHeight="1" x14ac:dyDescent="0.2">
      <c r="A57" s="201"/>
      <c r="B57" s="77" t="s">
        <v>86</v>
      </c>
      <c r="C57" s="112"/>
      <c r="D57" s="34"/>
      <c r="E57" s="34"/>
      <c r="F57" s="34"/>
      <c r="G57" s="90"/>
      <c r="H57" s="124"/>
      <c r="I57" s="34"/>
      <c r="J57" s="34"/>
      <c r="K57" s="34"/>
      <c r="L57" s="34"/>
    </row>
    <row r="58" spans="1:12" ht="15" customHeight="1" x14ac:dyDescent="0.2">
      <c r="A58" s="202"/>
      <c r="B58" s="77" t="s">
        <v>87</v>
      </c>
      <c r="C58" s="113"/>
      <c r="D58" s="35"/>
      <c r="E58" s="35"/>
      <c r="F58" s="35"/>
      <c r="G58" s="91"/>
      <c r="H58" s="125"/>
      <c r="I58" s="35"/>
      <c r="J58" s="35"/>
      <c r="K58" s="35"/>
      <c r="L58" s="35"/>
    </row>
    <row r="59" spans="1:12" ht="15" customHeight="1" x14ac:dyDescent="0.2">
      <c r="A59" s="200" t="s">
        <v>112</v>
      </c>
      <c r="B59" s="77" t="s">
        <v>84</v>
      </c>
      <c r="C59" s="112"/>
      <c r="D59" s="34"/>
      <c r="E59" s="34"/>
      <c r="F59" s="34"/>
      <c r="G59" s="90"/>
      <c r="H59" s="124"/>
      <c r="I59" s="34"/>
      <c r="J59" s="34"/>
      <c r="K59" s="34"/>
      <c r="L59" s="34"/>
    </row>
    <row r="60" spans="1:12" ht="15" customHeight="1" x14ac:dyDescent="0.2">
      <c r="A60" s="201"/>
      <c r="B60" s="77" t="s">
        <v>85</v>
      </c>
      <c r="C60" s="112"/>
      <c r="D60" s="34"/>
      <c r="E60" s="34"/>
      <c r="F60" s="34"/>
      <c r="G60" s="90"/>
      <c r="H60" s="124"/>
      <c r="I60" s="34"/>
      <c r="J60" s="34"/>
      <c r="K60" s="34"/>
      <c r="L60" s="34"/>
    </row>
    <row r="61" spans="1:12" ht="15" customHeight="1" x14ac:dyDescent="0.2">
      <c r="A61" s="201"/>
      <c r="B61" s="77" t="s">
        <v>86</v>
      </c>
      <c r="C61" s="112"/>
      <c r="D61" s="34"/>
      <c r="E61" s="34"/>
      <c r="F61" s="34"/>
      <c r="G61" s="90"/>
      <c r="H61" s="124"/>
      <c r="I61" s="34"/>
      <c r="J61" s="34"/>
      <c r="K61" s="34"/>
      <c r="L61" s="34"/>
    </row>
    <row r="62" spans="1:12" ht="15" customHeight="1" x14ac:dyDescent="0.2">
      <c r="A62" s="202"/>
      <c r="B62" s="77" t="s">
        <v>87</v>
      </c>
      <c r="C62" s="112"/>
      <c r="D62" s="34"/>
      <c r="E62" s="34"/>
      <c r="F62" s="34"/>
      <c r="G62" s="90"/>
      <c r="H62" s="124"/>
      <c r="I62" s="34"/>
      <c r="J62" s="34"/>
      <c r="K62" s="34"/>
      <c r="L62" s="34"/>
    </row>
    <row r="63" spans="1:12" ht="15" customHeight="1" x14ac:dyDescent="0.2">
      <c r="A63" s="200" t="s">
        <v>46</v>
      </c>
      <c r="B63" s="77" t="s">
        <v>84</v>
      </c>
      <c r="C63" s="111"/>
      <c r="D63" s="33"/>
      <c r="E63" s="33"/>
      <c r="F63" s="33"/>
      <c r="G63" s="89"/>
      <c r="H63" s="123"/>
      <c r="I63" s="33"/>
      <c r="J63" s="33"/>
      <c r="K63" s="33"/>
      <c r="L63" s="33"/>
    </row>
    <row r="64" spans="1:12" ht="15" customHeight="1" x14ac:dyDescent="0.2">
      <c r="A64" s="201"/>
      <c r="B64" s="77" t="s">
        <v>85</v>
      </c>
      <c r="C64" s="112"/>
      <c r="D64" s="34"/>
      <c r="E64" s="34"/>
      <c r="F64" s="34"/>
      <c r="G64" s="90"/>
      <c r="H64" s="124"/>
      <c r="I64" s="34"/>
      <c r="J64" s="34"/>
      <c r="K64" s="34"/>
      <c r="L64" s="34"/>
    </row>
    <row r="65" spans="1:12" ht="15" customHeight="1" x14ac:dyDescent="0.2">
      <c r="A65" s="201"/>
      <c r="B65" s="77" t="s">
        <v>86</v>
      </c>
      <c r="C65" s="112"/>
      <c r="D65" s="34"/>
      <c r="E65" s="34"/>
      <c r="F65" s="34"/>
      <c r="G65" s="90"/>
      <c r="H65" s="124"/>
      <c r="I65" s="34"/>
      <c r="J65" s="34"/>
      <c r="K65" s="34"/>
      <c r="L65" s="34"/>
    </row>
    <row r="66" spans="1:12" ht="15" customHeight="1" x14ac:dyDescent="0.2">
      <c r="A66" s="202"/>
      <c r="B66" s="77" t="s">
        <v>87</v>
      </c>
      <c r="C66" s="113"/>
      <c r="D66" s="35"/>
      <c r="E66" s="35"/>
      <c r="F66" s="35"/>
      <c r="G66" s="91"/>
      <c r="H66" s="125"/>
      <c r="I66" s="35"/>
      <c r="J66" s="35"/>
      <c r="K66" s="35"/>
      <c r="L66" s="35"/>
    </row>
    <row r="67" spans="1:12" ht="15" customHeight="1" x14ac:dyDescent="0.2">
      <c r="A67" s="200" t="s">
        <v>47</v>
      </c>
      <c r="B67" s="77" t="s">
        <v>84</v>
      </c>
      <c r="C67" s="111"/>
      <c r="D67" s="33"/>
      <c r="E67" s="33"/>
      <c r="F67" s="33"/>
      <c r="G67" s="89"/>
      <c r="H67" s="123"/>
      <c r="I67" s="33"/>
      <c r="J67" s="33"/>
      <c r="K67" s="33"/>
      <c r="L67" s="33"/>
    </row>
    <row r="68" spans="1:12" ht="15" customHeight="1" x14ac:dyDescent="0.2">
      <c r="A68" s="201"/>
      <c r="B68" s="77" t="s">
        <v>85</v>
      </c>
      <c r="C68" s="112"/>
      <c r="D68" s="34"/>
      <c r="E68" s="34"/>
      <c r="F68" s="34"/>
      <c r="G68" s="90"/>
      <c r="H68" s="124"/>
      <c r="I68" s="34"/>
      <c r="J68" s="34"/>
      <c r="K68" s="34"/>
      <c r="L68" s="34"/>
    </row>
    <row r="69" spans="1:12" ht="15" customHeight="1" x14ac:dyDescent="0.2">
      <c r="A69" s="201"/>
      <c r="B69" s="77" t="s">
        <v>86</v>
      </c>
      <c r="C69" s="112"/>
      <c r="D69" s="34"/>
      <c r="E69" s="34"/>
      <c r="F69" s="34"/>
      <c r="G69" s="90"/>
      <c r="H69" s="124"/>
      <c r="I69" s="34"/>
      <c r="J69" s="34"/>
      <c r="K69" s="34"/>
      <c r="L69" s="34"/>
    </row>
    <row r="70" spans="1:12" ht="15" customHeight="1" x14ac:dyDescent="0.2">
      <c r="A70" s="202"/>
      <c r="B70" s="77" t="s">
        <v>87</v>
      </c>
      <c r="C70" s="113"/>
      <c r="D70" s="35"/>
      <c r="E70" s="35"/>
      <c r="F70" s="35"/>
      <c r="G70" s="91"/>
      <c r="H70" s="125"/>
      <c r="I70" s="35"/>
      <c r="J70" s="35"/>
      <c r="K70" s="35"/>
      <c r="L70" s="35"/>
    </row>
    <row r="71" spans="1:12" ht="15" customHeight="1" x14ac:dyDescent="0.2">
      <c r="A71" s="200" t="s">
        <v>57</v>
      </c>
      <c r="B71" s="77" t="s">
        <v>84</v>
      </c>
      <c r="C71" s="112"/>
      <c r="D71" s="34"/>
      <c r="E71" s="34"/>
      <c r="F71" s="34"/>
      <c r="G71" s="90"/>
      <c r="H71" s="124"/>
      <c r="I71" s="34"/>
      <c r="J71" s="34"/>
      <c r="K71" s="34"/>
      <c r="L71" s="34"/>
    </row>
    <row r="72" spans="1:12" ht="15" customHeight="1" x14ac:dyDescent="0.2">
      <c r="A72" s="201"/>
      <c r="B72" s="77" t="s">
        <v>85</v>
      </c>
      <c r="C72" s="112"/>
      <c r="D72" s="34"/>
      <c r="E72" s="34"/>
      <c r="F72" s="34"/>
      <c r="G72" s="90"/>
      <c r="H72" s="124"/>
      <c r="I72" s="34"/>
      <c r="J72" s="34"/>
      <c r="K72" s="34"/>
      <c r="L72" s="34"/>
    </row>
    <row r="73" spans="1:12" ht="15" customHeight="1" x14ac:dyDescent="0.2">
      <c r="A73" s="201"/>
      <c r="B73" s="77" t="s">
        <v>86</v>
      </c>
      <c r="C73" s="112"/>
      <c r="D73" s="34"/>
      <c r="E73" s="34"/>
      <c r="F73" s="34"/>
      <c r="G73" s="90"/>
      <c r="H73" s="124"/>
      <c r="I73" s="34"/>
      <c r="J73" s="34"/>
      <c r="K73" s="34"/>
      <c r="L73" s="34"/>
    </row>
    <row r="74" spans="1:12" ht="15" customHeight="1" x14ac:dyDescent="0.2">
      <c r="A74" s="201"/>
      <c r="B74" s="78" t="s">
        <v>87</v>
      </c>
      <c r="C74" s="112"/>
      <c r="D74" s="34"/>
      <c r="E74" s="34"/>
      <c r="F74" s="34"/>
      <c r="G74" s="90"/>
      <c r="H74" s="124"/>
      <c r="I74" s="34"/>
      <c r="J74" s="34"/>
      <c r="K74" s="34"/>
      <c r="L74" s="34"/>
    </row>
    <row r="75" spans="1:12" ht="15" customHeight="1" x14ac:dyDescent="0.2">
      <c r="A75" s="200" t="s">
        <v>113</v>
      </c>
      <c r="B75" s="77" t="s">
        <v>84</v>
      </c>
      <c r="C75" s="111"/>
      <c r="D75" s="33"/>
      <c r="E75" s="33"/>
      <c r="F75" s="33"/>
      <c r="G75" s="89"/>
      <c r="H75" s="123"/>
      <c r="I75" s="33"/>
      <c r="J75" s="33"/>
      <c r="K75" s="33"/>
      <c r="L75" s="33"/>
    </row>
    <row r="76" spans="1:12" ht="15" customHeight="1" x14ac:dyDescent="0.2">
      <c r="A76" s="201"/>
      <c r="B76" s="77" t="s">
        <v>85</v>
      </c>
      <c r="C76" s="112"/>
      <c r="D76" s="34"/>
      <c r="E76" s="34"/>
      <c r="F76" s="34"/>
      <c r="G76" s="90"/>
      <c r="H76" s="124"/>
      <c r="I76" s="34"/>
      <c r="J76" s="34"/>
      <c r="K76" s="34"/>
      <c r="L76" s="34"/>
    </row>
    <row r="77" spans="1:12" ht="15" customHeight="1" x14ac:dyDescent="0.2">
      <c r="A77" s="201"/>
      <c r="B77" s="77" t="s">
        <v>86</v>
      </c>
      <c r="C77" s="112"/>
      <c r="D77" s="34"/>
      <c r="E77" s="34"/>
      <c r="F77" s="34"/>
      <c r="G77" s="90"/>
      <c r="H77" s="124"/>
      <c r="I77" s="34"/>
      <c r="J77" s="34"/>
      <c r="K77" s="34"/>
      <c r="L77" s="34"/>
    </row>
    <row r="78" spans="1:12" ht="15" customHeight="1" x14ac:dyDescent="0.2">
      <c r="A78" s="202"/>
      <c r="B78" s="77" t="s">
        <v>87</v>
      </c>
      <c r="C78" s="113"/>
      <c r="D78" s="35"/>
      <c r="E78" s="35"/>
      <c r="F78" s="35"/>
      <c r="G78" s="91"/>
      <c r="H78" s="125"/>
      <c r="I78" s="35"/>
      <c r="J78" s="35"/>
      <c r="K78" s="35"/>
      <c r="L78" s="35"/>
    </row>
    <row r="79" spans="1:12" ht="15" customHeight="1" x14ac:dyDescent="0.2">
      <c r="A79" s="203" t="s">
        <v>48</v>
      </c>
      <c r="B79" s="36" t="s">
        <v>84</v>
      </c>
      <c r="C79" s="114"/>
      <c r="D79" s="115"/>
      <c r="E79" s="115"/>
      <c r="F79" s="114"/>
      <c r="G79" s="116"/>
      <c r="H79" s="126"/>
      <c r="I79" s="115"/>
      <c r="J79" s="115"/>
      <c r="K79" s="114"/>
      <c r="L79" s="114"/>
    </row>
    <row r="80" spans="1:12" ht="15" customHeight="1" x14ac:dyDescent="0.2">
      <c r="A80" s="204"/>
      <c r="B80" s="39" t="s">
        <v>85</v>
      </c>
      <c r="C80" s="117"/>
      <c r="D80" s="118"/>
      <c r="E80" s="118"/>
      <c r="F80" s="117"/>
      <c r="G80" s="119"/>
      <c r="H80" s="127"/>
      <c r="I80" s="118"/>
      <c r="J80" s="118"/>
      <c r="K80" s="117"/>
      <c r="L80" s="117"/>
    </row>
    <row r="81" spans="1:12" ht="15" customHeight="1" x14ac:dyDescent="0.2">
      <c r="A81" s="204"/>
      <c r="B81" s="39" t="s">
        <v>86</v>
      </c>
      <c r="C81" s="117"/>
      <c r="D81" s="118"/>
      <c r="E81" s="118"/>
      <c r="F81" s="117"/>
      <c r="G81" s="119"/>
      <c r="H81" s="127"/>
      <c r="I81" s="118"/>
      <c r="J81" s="118"/>
      <c r="K81" s="117"/>
      <c r="L81" s="117"/>
    </row>
    <row r="82" spans="1:12" ht="15" customHeight="1" x14ac:dyDescent="0.2">
      <c r="A82" s="205"/>
      <c r="B82" s="42" t="s">
        <v>87</v>
      </c>
      <c r="C82" s="120"/>
      <c r="D82" s="121"/>
      <c r="E82" s="121"/>
      <c r="F82" s="120"/>
      <c r="G82" s="122"/>
      <c r="H82" s="128"/>
      <c r="I82" s="121"/>
      <c r="J82" s="121"/>
      <c r="K82" s="120"/>
      <c r="L82" s="120"/>
    </row>
    <row r="83" spans="1:12" ht="15" customHeight="1" x14ac:dyDescent="0.2">
      <c r="A83" s="129" t="s">
        <v>114</v>
      </c>
      <c r="B83" s="17"/>
      <c r="C83" s="17"/>
    </row>
  </sheetData>
  <mergeCells count="27"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5:A78"/>
    <mergeCell ref="A71:A74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42"/>
  <sheetViews>
    <sheetView zoomScaleNormal="100" workbookViewId="0">
      <selection activeCell="A6" sqref="A6:A12"/>
    </sheetView>
  </sheetViews>
  <sheetFormatPr baseColWidth="10" defaultColWidth="11.42578125" defaultRowHeight="12.75" x14ac:dyDescent="0.2"/>
  <cols>
    <col min="1" max="1" width="34.7109375" style="53" customWidth="1"/>
    <col min="2" max="11" width="10.7109375" style="51" customWidth="1"/>
    <col min="12" max="16384" width="11.42578125" style="51"/>
  </cols>
  <sheetData>
    <row r="1" spans="1:11" ht="13.5" customHeight="1" x14ac:dyDescent="0.2">
      <c r="A1" s="49" t="s">
        <v>94</v>
      </c>
      <c r="B1" s="49"/>
      <c r="C1" s="49"/>
      <c r="D1" s="49"/>
      <c r="E1" s="49"/>
      <c r="F1" s="49"/>
    </row>
    <row r="2" spans="1:11" ht="13.5" customHeight="1" x14ac:dyDescent="0.2">
      <c r="A2" s="52"/>
      <c r="B2" s="50"/>
      <c r="C2" s="50"/>
    </row>
    <row r="3" spans="1:11" ht="16.5" customHeight="1" x14ac:dyDescent="0.2">
      <c r="A3" s="51"/>
      <c r="B3" s="192" t="s">
        <v>80</v>
      </c>
      <c r="C3" s="193"/>
      <c r="D3" s="193"/>
      <c r="E3" s="193"/>
      <c r="F3" s="194"/>
      <c r="G3" s="193" t="s">
        <v>81</v>
      </c>
      <c r="H3" s="193"/>
      <c r="I3" s="193"/>
      <c r="J3" s="193"/>
      <c r="K3" s="196"/>
    </row>
    <row r="4" spans="1:11" ht="16.5" customHeight="1" x14ac:dyDescent="0.2">
      <c r="A4" s="1" t="s">
        <v>95</v>
      </c>
      <c r="B4" s="57">
        <v>2018</v>
      </c>
      <c r="C4" s="57">
        <v>2019</v>
      </c>
      <c r="D4" s="57">
        <v>2020</v>
      </c>
      <c r="E4" s="57">
        <v>2021</v>
      </c>
      <c r="F4" s="98">
        <v>2022</v>
      </c>
      <c r="G4" s="96">
        <v>2018</v>
      </c>
      <c r="H4" s="57">
        <v>2019</v>
      </c>
      <c r="I4" s="57">
        <v>2020</v>
      </c>
      <c r="J4" s="57">
        <v>2021</v>
      </c>
      <c r="K4" s="57">
        <v>2022</v>
      </c>
    </row>
    <row r="5" spans="1:11" ht="16.5" customHeight="1" x14ac:dyDescent="0.2">
      <c r="A5" s="6" t="s">
        <v>60</v>
      </c>
      <c r="B5" s="7">
        <v>0.41767355763604908</v>
      </c>
      <c r="C5" s="7">
        <v>0.43169784653017418</v>
      </c>
      <c r="D5" s="7">
        <v>0.41389343880255153</v>
      </c>
      <c r="E5" s="7">
        <v>0.44680033133949942</v>
      </c>
      <c r="F5" s="103">
        <v>0.45895961866009638</v>
      </c>
      <c r="G5" s="101">
        <v>0.47494768413710053</v>
      </c>
      <c r="H5" s="7">
        <v>0.48764638497973273</v>
      </c>
      <c r="I5" s="7">
        <v>0.47527367383199126</v>
      </c>
      <c r="J5" s="7">
        <v>0.50052703607505111</v>
      </c>
      <c r="K5" s="7">
        <v>0.51120102538123824</v>
      </c>
    </row>
    <row r="6" spans="1:11" ht="16.5" customHeight="1" x14ac:dyDescent="0.2">
      <c r="A6" s="8" t="s">
        <v>61</v>
      </c>
      <c r="B6" s="9">
        <v>0.32593449024334376</v>
      </c>
      <c r="C6" s="9">
        <v>0.344421411330399</v>
      </c>
      <c r="D6" s="9">
        <v>0.33051887083399012</v>
      </c>
      <c r="E6" s="9">
        <v>0.35544475975530804</v>
      </c>
      <c r="F6" s="104">
        <v>0.37909602528403419</v>
      </c>
      <c r="G6" s="102">
        <v>0.38215034887007748</v>
      </c>
      <c r="H6" s="9">
        <v>0.39951568849166397</v>
      </c>
      <c r="I6" s="9">
        <v>0.38981576953178382</v>
      </c>
      <c r="J6" s="9">
        <v>0.40680367748398988</v>
      </c>
      <c r="K6" s="9">
        <v>0.42989396717163597</v>
      </c>
    </row>
    <row r="7" spans="1:11" ht="16.5" customHeight="1" x14ac:dyDescent="0.2">
      <c r="A7" s="8" t="s">
        <v>62</v>
      </c>
      <c r="B7" s="9">
        <v>0.45007363470917466</v>
      </c>
      <c r="C7" s="9">
        <v>0.46183242216801035</v>
      </c>
      <c r="D7" s="9">
        <v>0.43734761134043471</v>
      </c>
      <c r="E7" s="9">
        <v>0.4704063345768415</v>
      </c>
      <c r="F7" s="104">
        <v>0.48078572253280677</v>
      </c>
      <c r="G7" s="102">
        <v>0.51533152552099082</v>
      </c>
      <c r="H7" s="9">
        <v>0.52611581675221331</v>
      </c>
      <c r="I7" s="9">
        <v>0.50837364787737127</v>
      </c>
      <c r="J7" s="9">
        <v>0.53282247887567236</v>
      </c>
      <c r="K7" s="9">
        <v>0.54148087167518999</v>
      </c>
    </row>
    <row r="8" spans="1:11" ht="16.5" customHeight="1" x14ac:dyDescent="0.2">
      <c r="A8" s="8" t="s">
        <v>577</v>
      </c>
      <c r="B8" s="9">
        <v>0.3416241605619616</v>
      </c>
      <c r="C8" s="9">
        <v>0.35392230767327926</v>
      </c>
      <c r="D8" s="9">
        <v>0.33367776080142392</v>
      </c>
      <c r="E8" s="9">
        <v>0.357288731556485</v>
      </c>
      <c r="F8" s="104">
        <v>0.36869710038653225</v>
      </c>
      <c r="G8" s="102">
        <v>0.39021914653780332</v>
      </c>
      <c r="H8" s="9">
        <v>0.40089290201531169</v>
      </c>
      <c r="I8" s="9">
        <v>0.38478752690902585</v>
      </c>
      <c r="J8" s="9">
        <v>0.40253159003159006</v>
      </c>
      <c r="K8" s="9">
        <v>0.41347915013126563</v>
      </c>
    </row>
    <row r="9" spans="1:11" ht="16.5" customHeight="1" x14ac:dyDescent="0.2">
      <c r="A9" s="8" t="s">
        <v>65</v>
      </c>
      <c r="B9" s="9">
        <v>0.37700952664483478</v>
      </c>
      <c r="C9" s="9">
        <v>0.39029974287626362</v>
      </c>
      <c r="D9" s="9">
        <v>0.39587852494577008</v>
      </c>
      <c r="E9" s="9">
        <v>0.41861785400932439</v>
      </c>
      <c r="F9" s="104">
        <v>0.42706071853771271</v>
      </c>
      <c r="G9" s="102">
        <v>0.50874491574665892</v>
      </c>
      <c r="H9" s="9">
        <v>0.51925192519251928</v>
      </c>
      <c r="I9" s="9">
        <v>0.5366231211029614</v>
      </c>
      <c r="J9" s="9">
        <v>0.54620435618193464</v>
      </c>
      <c r="K9" s="9">
        <v>0.55667577499293319</v>
      </c>
    </row>
    <row r="10" spans="1:11" ht="16.5" customHeight="1" x14ac:dyDescent="0.2">
      <c r="A10" s="8" t="s">
        <v>578</v>
      </c>
      <c r="B10" s="9">
        <v>0.5289836881006037</v>
      </c>
      <c r="C10" s="9">
        <v>0.5469043495402639</v>
      </c>
      <c r="D10" s="9">
        <v>0.55278230309736776</v>
      </c>
      <c r="E10" s="9">
        <v>0.59873149252785129</v>
      </c>
      <c r="F10" s="104">
        <v>0.61130961277604967</v>
      </c>
      <c r="G10" s="102">
        <v>0.56227974531895708</v>
      </c>
      <c r="H10" s="9">
        <v>0.57871158358647612</v>
      </c>
      <c r="I10" s="9">
        <v>0.58621165677855758</v>
      </c>
      <c r="J10" s="9">
        <v>0.62671838791468126</v>
      </c>
      <c r="K10" s="9">
        <v>0.6368747236763278</v>
      </c>
    </row>
    <row r="11" spans="1:11" ht="16.5" customHeight="1" x14ac:dyDescent="0.2">
      <c r="A11" s="8" t="s">
        <v>579</v>
      </c>
      <c r="B11" s="9">
        <v>0.54891304347826086</v>
      </c>
      <c r="C11" s="9">
        <v>0.57926829268292679</v>
      </c>
      <c r="D11" s="9">
        <v>0.57899761336515509</v>
      </c>
      <c r="E11" s="9">
        <v>0.59069901790872326</v>
      </c>
      <c r="F11" s="104">
        <v>0.64116575591985425</v>
      </c>
      <c r="G11" s="102">
        <v>0.54891304347826086</v>
      </c>
      <c r="H11" s="9">
        <v>0.57926829268292679</v>
      </c>
      <c r="I11" s="9">
        <v>0.65538700894593538</v>
      </c>
      <c r="J11" s="9">
        <v>0.65812784294948523</v>
      </c>
      <c r="K11" s="9">
        <v>0.68389752973467521</v>
      </c>
    </row>
    <row r="12" spans="1:11" ht="16.5" customHeight="1" x14ac:dyDescent="0.2">
      <c r="A12" s="8" t="s">
        <v>66</v>
      </c>
      <c r="B12" s="9">
        <v>0.43441527821439802</v>
      </c>
      <c r="C12" s="9">
        <v>0.46700528748074444</v>
      </c>
      <c r="D12" s="9">
        <v>0.44701488377278553</v>
      </c>
      <c r="E12" s="9">
        <v>0.52295658613348139</v>
      </c>
      <c r="F12" s="104">
        <v>0.51779448621553881</v>
      </c>
      <c r="G12" s="102">
        <v>0.45745586439172436</v>
      </c>
      <c r="H12" s="9">
        <v>0.48831565350138961</v>
      </c>
      <c r="I12" s="9">
        <v>0.46852037849553313</v>
      </c>
      <c r="J12" s="9">
        <v>0.54325955734406439</v>
      </c>
      <c r="K12" s="9">
        <v>0.53766312072009992</v>
      </c>
    </row>
    <row r="13" spans="1:11" ht="16.5" customHeight="1" x14ac:dyDescent="0.2">
      <c r="A13" s="6" t="s">
        <v>75</v>
      </c>
      <c r="B13" s="7">
        <v>0.62901486029209552</v>
      </c>
      <c r="C13" s="7">
        <v>0.64722225801957978</v>
      </c>
      <c r="D13" s="7">
        <v>0.65899671826389794</v>
      </c>
      <c r="E13" s="7">
        <v>0.69124320878137602</v>
      </c>
      <c r="F13" s="103">
        <v>0.70506198009288246</v>
      </c>
      <c r="G13" s="101">
        <v>0.65855098203671103</v>
      </c>
      <c r="H13" s="7">
        <v>0.6750597705021546</v>
      </c>
      <c r="I13" s="7">
        <v>0.68446603965714925</v>
      </c>
      <c r="J13" s="7">
        <v>0.71446517110894336</v>
      </c>
      <c r="K13" s="7">
        <v>0.72596872201104512</v>
      </c>
    </row>
    <row r="14" spans="1:11" ht="16.5" customHeight="1" x14ac:dyDescent="0.2">
      <c r="A14" s="1" t="s">
        <v>59</v>
      </c>
      <c r="B14" s="3">
        <v>0.53588886733697538</v>
      </c>
      <c r="C14" s="3">
        <v>0.55232234051285789</v>
      </c>
      <c r="D14" s="3">
        <v>0.55413966084314126</v>
      </c>
      <c r="E14" s="3">
        <v>0.58731953361660094</v>
      </c>
      <c r="F14" s="100">
        <v>0.60095007395009814</v>
      </c>
      <c r="G14" s="97">
        <v>0.57755275029689268</v>
      </c>
      <c r="H14" s="3">
        <v>0.59243786047683578</v>
      </c>
      <c r="I14" s="3">
        <v>0.59418556339421158</v>
      </c>
      <c r="J14" s="3">
        <v>0.62337594966629806</v>
      </c>
      <c r="K14" s="3">
        <v>0.6346379413672808</v>
      </c>
    </row>
    <row r="15" spans="1:11" ht="16.5" customHeight="1" x14ac:dyDescent="0.2">
      <c r="A15" s="52"/>
      <c r="B15" s="50"/>
      <c r="C15" s="50"/>
    </row>
    <row r="16" spans="1:11" ht="16.5" customHeight="1" x14ac:dyDescent="0.2">
      <c r="A16" s="51"/>
      <c r="B16" s="192" t="s">
        <v>80</v>
      </c>
      <c r="C16" s="193"/>
      <c r="D16" s="193"/>
      <c r="E16" s="193"/>
      <c r="F16" s="194"/>
      <c r="G16" s="193" t="s">
        <v>81</v>
      </c>
      <c r="H16" s="193"/>
      <c r="I16" s="193"/>
      <c r="J16" s="193"/>
      <c r="K16" s="196"/>
    </row>
    <row r="17" spans="1:12" ht="16.5" customHeight="1" x14ac:dyDescent="0.2">
      <c r="A17" s="1" t="s">
        <v>0</v>
      </c>
      <c r="B17" s="57">
        <v>2018</v>
      </c>
      <c r="C17" s="57">
        <v>2019</v>
      </c>
      <c r="D17" s="57">
        <v>2020</v>
      </c>
      <c r="E17" s="57">
        <v>2021</v>
      </c>
      <c r="F17" s="98">
        <v>2022</v>
      </c>
      <c r="G17" s="96">
        <v>2018</v>
      </c>
      <c r="H17" s="57">
        <v>2019</v>
      </c>
      <c r="I17" s="57">
        <v>2020</v>
      </c>
      <c r="J17" s="57">
        <v>2021</v>
      </c>
      <c r="K17" s="57">
        <v>2022</v>
      </c>
    </row>
    <row r="18" spans="1:12" ht="16.5" customHeight="1" x14ac:dyDescent="0.2">
      <c r="A18" s="20" t="s">
        <v>50</v>
      </c>
      <c r="B18" s="10">
        <v>0.55990852030463112</v>
      </c>
      <c r="C18" s="10">
        <v>0.57667388817264542</v>
      </c>
      <c r="D18" s="10">
        <v>0.58136682968001385</v>
      </c>
      <c r="E18" s="10">
        <v>0.61393919681552256</v>
      </c>
      <c r="F18" s="99">
        <v>0.62958762461043116</v>
      </c>
      <c r="G18" s="11">
        <v>0.59664994584367459</v>
      </c>
      <c r="H18" s="10">
        <v>0.61242927399417246</v>
      </c>
      <c r="I18" s="10">
        <v>0.61837274244818952</v>
      </c>
      <c r="J18" s="10">
        <v>0.64567376518085384</v>
      </c>
      <c r="K18" s="11">
        <v>0.65849006958660439</v>
      </c>
      <c r="L18" s="179"/>
    </row>
    <row r="19" spans="1:12" ht="16.5" customHeight="1" x14ac:dyDescent="0.2">
      <c r="A19" s="20" t="s">
        <v>101</v>
      </c>
      <c r="B19" s="10">
        <v>0.52275587631665521</v>
      </c>
      <c r="C19" s="10">
        <v>0.53783973881184588</v>
      </c>
      <c r="D19" s="10">
        <v>0.54295843565928692</v>
      </c>
      <c r="E19" s="10">
        <v>0.58519381279458349</v>
      </c>
      <c r="F19" s="99">
        <v>0.59696026175523775</v>
      </c>
      <c r="G19" s="11">
        <v>0.56616668145912841</v>
      </c>
      <c r="H19" s="10">
        <v>0.579449610218841</v>
      </c>
      <c r="I19" s="10">
        <v>0.58539602599487583</v>
      </c>
      <c r="J19" s="10">
        <v>0.62183338706683466</v>
      </c>
      <c r="K19" s="11">
        <v>0.63206603894288405</v>
      </c>
      <c r="L19" s="179"/>
    </row>
    <row r="20" spans="1:12" ht="16.5" customHeight="1" x14ac:dyDescent="0.2">
      <c r="A20" s="20" t="s">
        <v>102</v>
      </c>
      <c r="B20" s="10">
        <v>0.52105983091898589</v>
      </c>
      <c r="C20" s="10">
        <v>0.54352827978580986</v>
      </c>
      <c r="D20" s="10">
        <v>0.5405900846928221</v>
      </c>
      <c r="E20" s="10">
        <v>0.57700858799424559</v>
      </c>
      <c r="F20" s="99">
        <v>0.58885251588007026</v>
      </c>
      <c r="G20" s="11">
        <v>0.55896753592336346</v>
      </c>
      <c r="H20" s="10">
        <v>0.5801738747159717</v>
      </c>
      <c r="I20" s="10">
        <v>0.57905701347388738</v>
      </c>
      <c r="J20" s="10">
        <v>0.61157410151542091</v>
      </c>
      <c r="K20" s="11">
        <v>0.62280798326596731</v>
      </c>
      <c r="L20" s="179"/>
    </row>
    <row r="21" spans="1:12" ht="16.5" customHeight="1" x14ac:dyDescent="0.2">
      <c r="A21" s="20" t="s">
        <v>103</v>
      </c>
      <c r="B21" s="10">
        <v>0.52539181950144787</v>
      </c>
      <c r="C21" s="10">
        <v>0.54324916373109144</v>
      </c>
      <c r="D21" s="10">
        <v>0.54787024845676369</v>
      </c>
      <c r="E21" s="10">
        <v>0.57476409064719103</v>
      </c>
      <c r="F21" s="99">
        <v>0.58884747908023349</v>
      </c>
      <c r="G21" s="11">
        <v>0.56284076237113745</v>
      </c>
      <c r="H21" s="10">
        <v>0.57942687766960277</v>
      </c>
      <c r="I21" s="10">
        <v>0.58210358006395757</v>
      </c>
      <c r="J21" s="10">
        <v>0.60617070638807802</v>
      </c>
      <c r="K21" s="11">
        <v>0.61856661856661854</v>
      </c>
      <c r="L21" s="179"/>
    </row>
    <row r="22" spans="1:12" ht="16.5" customHeight="1" x14ac:dyDescent="0.2">
      <c r="A22" s="20" t="s">
        <v>106</v>
      </c>
      <c r="B22" s="10">
        <v>0.53306909463048546</v>
      </c>
      <c r="C22" s="10">
        <v>0.54799875929521524</v>
      </c>
      <c r="D22" s="10">
        <v>0.54642378900791799</v>
      </c>
      <c r="E22" s="10">
        <v>0.57692561462805181</v>
      </c>
      <c r="F22" s="99">
        <v>0.59191981514414649</v>
      </c>
      <c r="G22" s="11">
        <v>0.58049135006753672</v>
      </c>
      <c r="H22" s="10">
        <v>0.59551132415046593</v>
      </c>
      <c r="I22" s="10">
        <v>0.59435142716714995</v>
      </c>
      <c r="J22" s="10">
        <v>0.62088893915403753</v>
      </c>
      <c r="K22" s="11">
        <v>0.6325634145070177</v>
      </c>
      <c r="L22" s="179"/>
    </row>
    <row r="23" spans="1:12" ht="16.5" customHeight="1" x14ac:dyDescent="0.2">
      <c r="A23" s="20" t="s">
        <v>107</v>
      </c>
      <c r="B23" s="10">
        <v>0.52137257051446018</v>
      </c>
      <c r="C23" s="10">
        <v>0.54124072655961941</v>
      </c>
      <c r="D23" s="10">
        <v>0.53917240494840479</v>
      </c>
      <c r="E23" s="10">
        <v>0.57612404365835168</v>
      </c>
      <c r="F23" s="99">
        <v>0.58928229465884019</v>
      </c>
      <c r="G23" s="11">
        <v>0.55637381264117558</v>
      </c>
      <c r="H23" s="10">
        <v>0.57534757826862137</v>
      </c>
      <c r="I23" s="10">
        <v>0.57532814991399595</v>
      </c>
      <c r="J23" s="10">
        <v>0.60763499509749241</v>
      </c>
      <c r="K23" s="11">
        <v>0.61896871522196117</v>
      </c>
      <c r="L23" s="179"/>
    </row>
    <row r="24" spans="1:12" ht="16.5" customHeight="1" x14ac:dyDescent="0.2">
      <c r="A24" s="20" t="s">
        <v>51</v>
      </c>
      <c r="B24" s="10">
        <v>0.5728546380838957</v>
      </c>
      <c r="C24" s="10">
        <v>0.59077180747371028</v>
      </c>
      <c r="D24" s="10">
        <v>0.58990885619186861</v>
      </c>
      <c r="E24" s="10">
        <v>0.61643492731498672</v>
      </c>
      <c r="F24" s="99">
        <v>0.63235338343809033</v>
      </c>
      <c r="G24" s="11">
        <v>0.61211185536266099</v>
      </c>
      <c r="H24" s="10">
        <v>0.6285694053066746</v>
      </c>
      <c r="I24" s="10">
        <v>0.6278840602238408</v>
      </c>
      <c r="J24" s="10">
        <v>0.65142350763671708</v>
      </c>
      <c r="K24" s="11">
        <v>0.6649742331288343</v>
      </c>
      <c r="L24" s="179"/>
    </row>
    <row r="25" spans="1:12" ht="16.5" customHeight="1" x14ac:dyDescent="0.2">
      <c r="A25" s="20" t="s">
        <v>52</v>
      </c>
      <c r="B25" s="10">
        <v>0.53976431490482768</v>
      </c>
      <c r="C25" s="10">
        <v>0.5566223036166138</v>
      </c>
      <c r="D25" s="10">
        <v>0.55994697158008122</v>
      </c>
      <c r="E25" s="10">
        <v>0.59068438900368769</v>
      </c>
      <c r="F25" s="99">
        <v>0.60233446964952486</v>
      </c>
      <c r="G25" s="11">
        <v>0.5720785565398645</v>
      </c>
      <c r="H25" s="10">
        <v>0.586158242140563</v>
      </c>
      <c r="I25" s="10">
        <v>0.58939751317666933</v>
      </c>
      <c r="J25" s="10">
        <v>0.61702521131655552</v>
      </c>
      <c r="K25" s="11">
        <v>0.62729385493082757</v>
      </c>
      <c r="L25" s="179"/>
    </row>
    <row r="26" spans="1:12" ht="16.5" customHeight="1" x14ac:dyDescent="0.2">
      <c r="A26" s="20" t="s">
        <v>109</v>
      </c>
      <c r="B26" s="10">
        <v>0.52891208057763484</v>
      </c>
      <c r="C26" s="10">
        <v>0.54868895741024459</v>
      </c>
      <c r="D26" s="10">
        <v>0.54794706083314293</v>
      </c>
      <c r="E26" s="10">
        <v>0.574355758328287</v>
      </c>
      <c r="F26" s="99">
        <v>0.59106992682441695</v>
      </c>
      <c r="G26" s="11">
        <v>0.5730813630884426</v>
      </c>
      <c r="H26" s="10">
        <v>0.5897513076010269</v>
      </c>
      <c r="I26" s="10">
        <v>0.58818724405332401</v>
      </c>
      <c r="J26" s="10">
        <v>0.61234467403265147</v>
      </c>
      <c r="K26" s="11">
        <v>0.62659312438168191</v>
      </c>
      <c r="L26" s="179"/>
    </row>
    <row r="27" spans="1:12" ht="16.5" customHeight="1" x14ac:dyDescent="0.2">
      <c r="A27" s="20" t="s">
        <v>108</v>
      </c>
      <c r="B27" s="10">
        <v>0.51279597608959393</v>
      </c>
      <c r="C27" s="10">
        <v>0.53058653047198434</v>
      </c>
      <c r="D27" s="10">
        <v>0.53956437074490549</v>
      </c>
      <c r="E27" s="10">
        <v>0.57365302745572977</v>
      </c>
      <c r="F27" s="99">
        <v>0.58882153807979298</v>
      </c>
      <c r="G27" s="11">
        <v>0.55777244103418855</v>
      </c>
      <c r="H27" s="10">
        <v>0.5743515738122309</v>
      </c>
      <c r="I27" s="10">
        <v>0.5814147179701219</v>
      </c>
      <c r="J27" s="10">
        <v>0.61278251094545022</v>
      </c>
      <c r="K27" s="11">
        <v>0.62463012450749622</v>
      </c>
      <c r="L27" s="179"/>
    </row>
    <row r="28" spans="1:12" ht="16.5" customHeight="1" x14ac:dyDescent="0.2">
      <c r="A28" s="20" t="s">
        <v>104</v>
      </c>
      <c r="B28" s="10">
        <v>0.5246343056857613</v>
      </c>
      <c r="C28" s="10">
        <v>0.53752009721314031</v>
      </c>
      <c r="D28" s="10">
        <v>0.53555355841963004</v>
      </c>
      <c r="E28" s="10">
        <v>0.57823487110322658</v>
      </c>
      <c r="F28" s="99">
        <v>0.59303972982619912</v>
      </c>
      <c r="G28" s="11">
        <v>0.56823924707713569</v>
      </c>
      <c r="H28" s="10">
        <v>0.57970039902213566</v>
      </c>
      <c r="I28" s="10">
        <v>0.57743854642546577</v>
      </c>
      <c r="J28" s="10">
        <v>0.61485854976457543</v>
      </c>
      <c r="K28" s="11">
        <v>0.62733441772672538</v>
      </c>
      <c r="L28" s="179"/>
    </row>
    <row r="29" spans="1:12" ht="16.5" customHeight="1" x14ac:dyDescent="0.2">
      <c r="A29" s="20" t="s">
        <v>105</v>
      </c>
      <c r="B29" s="10">
        <v>0.5517458205298803</v>
      </c>
      <c r="C29" s="10">
        <v>0.56420221590800745</v>
      </c>
      <c r="D29" s="10">
        <v>0.56736908964814514</v>
      </c>
      <c r="E29" s="10">
        <v>0.60167910266263269</v>
      </c>
      <c r="F29" s="99">
        <v>0.60712501419325537</v>
      </c>
      <c r="G29" s="11">
        <v>0.59909974780881703</v>
      </c>
      <c r="H29" s="10">
        <v>0.60921832373886897</v>
      </c>
      <c r="I29" s="10">
        <v>0.60999201017030535</v>
      </c>
      <c r="J29" s="10">
        <v>0.64130296280816923</v>
      </c>
      <c r="K29" s="11">
        <v>0.64497579648762215</v>
      </c>
      <c r="L29" s="179"/>
    </row>
    <row r="30" spans="1:12" ht="16.5" customHeight="1" x14ac:dyDescent="0.2">
      <c r="A30" s="20" t="s">
        <v>53</v>
      </c>
      <c r="B30" s="10">
        <v>0.53467430709858499</v>
      </c>
      <c r="C30" s="10">
        <v>0.54507176332747509</v>
      </c>
      <c r="D30" s="10">
        <v>0.54474623487420559</v>
      </c>
      <c r="E30" s="10">
        <v>0.56290726817042602</v>
      </c>
      <c r="F30" s="99">
        <v>0.57443682664054851</v>
      </c>
      <c r="G30" s="11">
        <v>0.58270918765038804</v>
      </c>
      <c r="H30" s="10">
        <v>0.59393165122963909</v>
      </c>
      <c r="I30" s="10">
        <v>0.59360469547983841</v>
      </c>
      <c r="J30" s="10">
        <v>0.60704881506988051</v>
      </c>
      <c r="K30" s="11">
        <v>0.61895941520854691</v>
      </c>
      <c r="L30" s="179"/>
    </row>
    <row r="31" spans="1:12" ht="16.5" customHeight="1" x14ac:dyDescent="0.2">
      <c r="A31" s="20" t="s">
        <v>54</v>
      </c>
      <c r="B31" s="10">
        <v>0.53536877607171385</v>
      </c>
      <c r="C31" s="10">
        <v>0.53022633142283393</v>
      </c>
      <c r="D31" s="10">
        <v>0.53574259734203777</v>
      </c>
      <c r="E31" s="10">
        <v>0.55188782910641287</v>
      </c>
      <c r="F31" s="99">
        <v>0.5588493807431083</v>
      </c>
      <c r="G31" s="11">
        <v>0.57575400565504242</v>
      </c>
      <c r="H31" s="10">
        <v>0.56780735107731306</v>
      </c>
      <c r="I31" s="10">
        <v>0.57808684134277077</v>
      </c>
      <c r="J31" s="10">
        <v>0.59342748506246601</v>
      </c>
      <c r="K31" s="11">
        <v>0.60049539985845723</v>
      </c>
      <c r="L31" s="179"/>
    </row>
    <row r="32" spans="1:12" ht="16.5" customHeight="1" x14ac:dyDescent="0.2">
      <c r="A32" s="20" t="s">
        <v>55</v>
      </c>
      <c r="B32" s="10">
        <v>0.45576598203965502</v>
      </c>
      <c r="C32" s="10">
        <v>0.45592834802388399</v>
      </c>
      <c r="D32" s="10">
        <v>0.46953620651936118</v>
      </c>
      <c r="E32" s="10">
        <v>0.49317212716575809</v>
      </c>
      <c r="F32" s="99">
        <v>0.50808700501952031</v>
      </c>
      <c r="G32" s="11">
        <v>0.53420756837766958</v>
      </c>
      <c r="H32" s="10">
        <v>0.53186363088784483</v>
      </c>
      <c r="I32" s="10">
        <v>0.53747534516765283</v>
      </c>
      <c r="J32" s="10">
        <v>0.55660727542687449</v>
      </c>
      <c r="K32" s="11">
        <v>0.56755573074059473</v>
      </c>
      <c r="L32" s="179"/>
    </row>
    <row r="33" spans="1:12" ht="16.5" customHeight="1" x14ac:dyDescent="0.2">
      <c r="A33" s="20" t="s">
        <v>56</v>
      </c>
      <c r="B33" s="10">
        <v>0.34009229478394631</v>
      </c>
      <c r="C33" s="10">
        <v>0.37874692874692872</v>
      </c>
      <c r="D33" s="10">
        <v>0.32823045267489714</v>
      </c>
      <c r="E33" s="10">
        <v>0.3443096476025419</v>
      </c>
      <c r="F33" s="99">
        <v>0.34642321160580292</v>
      </c>
      <c r="G33" s="11">
        <v>0.43039906103286385</v>
      </c>
      <c r="H33" s="10">
        <v>0.44426835710512413</v>
      </c>
      <c r="I33" s="10">
        <v>0.41868981418689816</v>
      </c>
      <c r="J33" s="10">
        <v>0.41416256157635467</v>
      </c>
      <c r="K33" s="11">
        <v>0.3966633739435847</v>
      </c>
      <c r="L33" s="179"/>
    </row>
    <row r="34" spans="1:12" ht="16.5" customHeight="1" x14ac:dyDescent="0.2">
      <c r="A34" s="20" t="s">
        <v>57</v>
      </c>
      <c r="B34" s="10">
        <v>0.52316397273236392</v>
      </c>
      <c r="C34" s="10">
        <v>0.53298701298701301</v>
      </c>
      <c r="D34" s="10">
        <v>0.53694390715667306</v>
      </c>
      <c r="E34" s="10">
        <v>0.56934795194673615</v>
      </c>
      <c r="F34" s="99">
        <v>0.576237588715244</v>
      </c>
      <c r="G34" s="11">
        <v>0.57697494858221787</v>
      </c>
      <c r="H34" s="10">
        <v>0.58272876962454556</v>
      </c>
      <c r="I34" s="10">
        <v>0.58552796588913969</v>
      </c>
      <c r="J34" s="10">
        <v>0.6099954946257321</v>
      </c>
      <c r="K34" s="11">
        <v>0.61309845283858055</v>
      </c>
      <c r="L34" s="179"/>
    </row>
    <row r="35" spans="1:12" ht="16.5" customHeight="1" x14ac:dyDescent="0.2">
      <c r="A35" s="20" t="s">
        <v>113</v>
      </c>
      <c r="B35" s="10">
        <v>0.46620227038183693</v>
      </c>
      <c r="C35" s="10">
        <v>0.45437125748502993</v>
      </c>
      <c r="D35" s="10">
        <v>0.4519862370972787</v>
      </c>
      <c r="E35" s="10">
        <v>0.40870161014045908</v>
      </c>
      <c r="F35" s="99">
        <v>0.38991498094400467</v>
      </c>
      <c r="G35" s="11">
        <v>0.60398646107559228</v>
      </c>
      <c r="H35" s="10">
        <v>0.57192982456140351</v>
      </c>
      <c r="I35" s="10">
        <v>0.60831700413672984</v>
      </c>
      <c r="J35" s="10">
        <v>0.59180402930402931</v>
      </c>
      <c r="K35" s="11">
        <v>0.56817256817256823</v>
      </c>
      <c r="L35" s="179"/>
    </row>
    <row r="36" spans="1:12" ht="16.5" customHeight="1" x14ac:dyDescent="0.2">
      <c r="A36" s="1" t="s">
        <v>59</v>
      </c>
      <c r="B36" s="3">
        <v>0.53588886733697538</v>
      </c>
      <c r="C36" s="3">
        <v>0.55232234051285789</v>
      </c>
      <c r="D36" s="3">
        <v>0.55413966084314126</v>
      </c>
      <c r="E36" s="3">
        <v>0.58731953361660094</v>
      </c>
      <c r="F36" s="100">
        <v>0.60095007395009814</v>
      </c>
      <c r="G36" s="97">
        <v>0.57755275029689268</v>
      </c>
      <c r="H36" s="3">
        <v>0.59243786047683578</v>
      </c>
      <c r="I36" s="3">
        <v>0.59418556339421158</v>
      </c>
      <c r="J36" s="3">
        <v>0.62337594966629806</v>
      </c>
      <c r="K36" s="3">
        <v>0.6346379413672808</v>
      </c>
      <c r="L36" s="179"/>
    </row>
    <row r="37" spans="1:12" ht="16.5" customHeight="1" x14ac:dyDescent="0.2">
      <c r="A37" s="52"/>
      <c r="B37" s="50"/>
      <c r="C37" s="50"/>
    </row>
    <row r="39" spans="1:12" x14ac:dyDescent="0.2">
      <c r="A39" s="51"/>
    </row>
    <row r="41" spans="1:12" x14ac:dyDescent="0.2">
      <c r="A41" s="51"/>
    </row>
    <row r="42" spans="1:12" x14ac:dyDescent="0.2">
      <c r="A42" s="51"/>
    </row>
  </sheetData>
  <mergeCells count="4">
    <mergeCell ref="B3:F3"/>
    <mergeCell ref="G3:K3"/>
    <mergeCell ref="B16:F16"/>
    <mergeCell ref="G16:K16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244"/>
  <sheetViews>
    <sheetView zoomScaleNormal="100" workbookViewId="0">
      <pane ySplit="4" topLeftCell="A5" activePane="bottomLeft" state="frozen"/>
      <selection activeCell="B32" sqref="B32"/>
      <selection pane="bottomLeft" activeCell="E9" sqref="E9"/>
    </sheetView>
  </sheetViews>
  <sheetFormatPr baseColWidth="10" defaultColWidth="11.42578125" defaultRowHeight="11.25" x14ac:dyDescent="0.2"/>
  <cols>
    <col min="1" max="1" width="7.7109375" style="80" customWidth="1"/>
    <col min="2" max="2" width="68.7109375" style="80" customWidth="1"/>
    <col min="3" max="7" width="10.7109375" style="80" customWidth="1"/>
    <col min="8" max="9" width="18.28515625" style="80" customWidth="1"/>
    <col min="10" max="16384" width="11.42578125" style="80"/>
  </cols>
  <sheetData>
    <row r="1" spans="1:11" x14ac:dyDescent="0.2">
      <c r="A1" s="206" t="s">
        <v>92</v>
      </c>
      <c r="B1" s="206"/>
      <c r="C1" s="206"/>
      <c r="D1" s="206"/>
      <c r="E1" s="206"/>
      <c r="F1" s="206"/>
      <c r="G1" s="206"/>
    </row>
    <row r="2" spans="1:11" x14ac:dyDescent="0.2">
      <c r="A2" s="86"/>
      <c r="B2" s="86"/>
    </row>
    <row r="3" spans="1:11" x14ac:dyDescent="0.2">
      <c r="A3" s="81"/>
      <c r="B3" s="81"/>
      <c r="C3" s="82"/>
      <c r="D3" s="82"/>
      <c r="E3" s="82"/>
      <c r="F3" s="82"/>
    </row>
    <row r="4" spans="1:11" s="151" customFormat="1" ht="22.5" x14ac:dyDescent="0.2">
      <c r="A4" s="85" t="s">
        <v>63</v>
      </c>
      <c r="B4" s="150" t="s">
        <v>69</v>
      </c>
      <c r="C4" s="85">
        <v>2018</v>
      </c>
      <c r="D4" s="85">
        <v>2019</v>
      </c>
      <c r="E4" s="85">
        <v>2020</v>
      </c>
      <c r="F4" s="85">
        <v>2021</v>
      </c>
      <c r="G4" s="85">
        <v>2022</v>
      </c>
      <c r="H4" s="85" t="s">
        <v>580</v>
      </c>
      <c r="I4" s="85" t="s">
        <v>581</v>
      </c>
    </row>
    <row r="5" spans="1:11" x14ac:dyDescent="0.2">
      <c r="A5" s="135" t="s">
        <v>118</v>
      </c>
      <c r="B5" s="136" t="s">
        <v>119</v>
      </c>
      <c r="C5" s="137">
        <v>3.663003663003663E-3</v>
      </c>
      <c r="D5" s="137">
        <v>5.8754406580493537E-3</v>
      </c>
      <c r="E5" s="137">
        <v>6.8438003220611917E-3</v>
      </c>
      <c r="F5" s="137">
        <v>3.937007874015748E-3</v>
      </c>
      <c r="G5" s="148">
        <v>4.0683482506102524E-3</v>
      </c>
      <c r="H5" s="138">
        <v>20</v>
      </c>
      <c r="I5" s="138">
        <v>4916</v>
      </c>
      <c r="J5" s="134"/>
      <c r="K5" s="134"/>
    </row>
    <row r="6" spans="1:11" x14ac:dyDescent="0.2">
      <c r="A6" s="139" t="s">
        <v>120</v>
      </c>
      <c r="B6" s="140" t="s">
        <v>121</v>
      </c>
      <c r="C6" s="141">
        <v>4.2469220539659387E-3</v>
      </c>
      <c r="D6" s="141">
        <v>4.9802507298643307E-3</v>
      </c>
      <c r="E6" s="141">
        <v>4.9755785821883414E-3</v>
      </c>
      <c r="F6" s="141">
        <v>6.0669896776911732E-3</v>
      </c>
      <c r="G6" s="149">
        <v>7.6267192253309914E-3</v>
      </c>
      <c r="H6" s="142">
        <v>178</v>
      </c>
      <c r="I6" s="142">
        <v>23339</v>
      </c>
      <c r="J6" s="134"/>
      <c r="K6" s="134"/>
    </row>
    <row r="7" spans="1:11" x14ac:dyDescent="0.2">
      <c r="A7" s="139" t="s">
        <v>122</v>
      </c>
      <c r="B7" s="140" t="s">
        <v>123</v>
      </c>
      <c r="C7" s="141">
        <v>1.8965772707067712E-2</v>
      </c>
      <c r="D7" s="141">
        <v>1.9434499890406954E-2</v>
      </c>
      <c r="E7" s="141">
        <v>3.1047865459249677E-2</v>
      </c>
      <c r="F7" s="141">
        <v>3.319721718088324E-2</v>
      </c>
      <c r="G7" s="149">
        <v>3.2207384131971717E-2</v>
      </c>
      <c r="H7" s="142">
        <v>410</v>
      </c>
      <c r="I7" s="142">
        <v>12730</v>
      </c>
      <c r="J7" s="134"/>
      <c r="K7" s="134"/>
    </row>
    <row r="8" spans="1:11" x14ac:dyDescent="0.2">
      <c r="A8" s="139" t="s">
        <v>124</v>
      </c>
      <c r="B8" s="140" t="s">
        <v>125</v>
      </c>
      <c r="C8" s="141">
        <v>2.018105287435853E-3</v>
      </c>
      <c r="D8" s="141">
        <v>2.2352132049518569E-3</v>
      </c>
      <c r="E8" s="141">
        <v>2.468198215302829E-3</v>
      </c>
      <c r="F8" s="141">
        <v>2.1914238332148778E-3</v>
      </c>
      <c r="G8" s="149">
        <v>2.8430966060534264E-3</v>
      </c>
      <c r="H8" s="142">
        <v>48</v>
      </c>
      <c r="I8" s="142">
        <v>16883</v>
      </c>
      <c r="J8" s="134"/>
      <c r="K8" s="134"/>
    </row>
    <row r="9" spans="1:11" ht="22.5" x14ac:dyDescent="0.2">
      <c r="A9" s="139" t="s">
        <v>126</v>
      </c>
      <c r="B9" s="140" t="s">
        <v>127</v>
      </c>
      <c r="C9" s="141">
        <v>0.62375132540878397</v>
      </c>
      <c r="D9" s="141">
        <v>0.65015023217700085</v>
      </c>
      <c r="E9" s="141">
        <v>0.69447253117627228</v>
      </c>
      <c r="F9" s="141">
        <v>0.72239478957915837</v>
      </c>
      <c r="G9" s="149">
        <v>0.74966539196940729</v>
      </c>
      <c r="H9" s="142">
        <v>15683</v>
      </c>
      <c r="I9" s="142">
        <v>20920</v>
      </c>
      <c r="J9" s="134"/>
      <c r="K9" s="134"/>
    </row>
    <row r="10" spans="1:11" x14ac:dyDescent="0.2">
      <c r="A10" s="139" t="s">
        <v>128</v>
      </c>
      <c r="B10" s="140" t="s">
        <v>129</v>
      </c>
      <c r="C10" s="141">
        <v>3.6374478234943351E-2</v>
      </c>
      <c r="D10" s="141">
        <v>6.1925199264255056E-2</v>
      </c>
      <c r="E10" s="141">
        <v>9.6192384769539077E-2</v>
      </c>
      <c r="F10" s="141">
        <v>9.3947036569987388E-2</v>
      </c>
      <c r="G10" s="149">
        <v>9.796437659033079E-2</v>
      </c>
      <c r="H10" s="142">
        <v>154</v>
      </c>
      <c r="I10" s="142">
        <v>1572</v>
      </c>
      <c r="J10" s="134"/>
      <c r="K10" s="134"/>
    </row>
    <row r="11" spans="1:11" x14ac:dyDescent="0.2">
      <c r="A11" s="139" t="s">
        <v>130</v>
      </c>
      <c r="B11" s="140" t="s">
        <v>131</v>
      </c>
      <c r="C11" s="141">
        <v>0.32253756260434058</v>
      </c>
      <c r="D11" s="141">
        <v>0.31006831006831009</v>
      </c>
      <c r="E11" s="141">
        <v>0.33611766842200835</v>
      </c>
      <c r="F11" s="141">
        <v>0.36081441922563418</v>
      </c>
      <c r="G11" s="149">
        <v>0.39233547981781058</v>
      </c>
      <c r="H11" s="142">
        <v>2498</v>
      </c>
      <c r="I11" s="142">
        <v>6367</v>
      </c>
      <c r="J11" s="134"/>
      <c r="K11" s="134"/>
    </row>
    <row r="12" spans="1:11" x14ac:dyDescent="0.2">
      <c r="A12" s="139" t="s">
        <v>132</v>
      </c>
      <c r="B12" s="140" t="s">
        <v>133</v>
      </c>
      <c r="C12" s="141">
        <v>1.1876484560570072E-3</v>
      </c>
      <c r="D12" s="141">
        <v>2.3255813953488372E-3</v>
      </c>
      <c r="E12" s="141">
        <v>7.0339976553341153E-3</v>
      </c>
      <c r="F12" s="141">
        <v>0</v>
      </c>
      <c r="G12" s="149">
        <v>0</v>
      </c>
      <c r="H12" s="142">
        <v>0</v>
      </c>
      <c r="I12" s="142">
        <v>754</v>
      </c>
      <c r="J12" s="134"/>
      <c r="K12" s="134"/>
    </row>
    <row r="13" spans="1:11" x14ac:dyDescent="0.2">
      <c r="A13" s="139" t="s">
        <v>134</v>
      </c>
      <c r="B13" s="140" t="s">
        <v>135</v>
      </c>
      <c r="C13" s="141">
        <v>7.1546505228398463E-3</v>
      </c>
      <c r="D13" s="141">
        <v>9.2753623188405795E-3</v>
      </c>
      <c r="E13" s="141">
        <v>1.1695906432748537E-2</v>
      </c>
      <c r="F13" s="141">
        <v>1.0353227771010963E-2</v>
      </c>
      <c r="G13" s="149">
        <v>6.1766522544780727E-3</v>
      </c>
      <c r="H13" s="142">
        <v>10</v>
      </c>
      <c r="I13" s="142">
        <v>1619</v>
      </c>
      <c r="J13" s="134"/>
      <c r="K13" s="134"/>
    </row>
    <row r="14" spans="1:11" x14ac:dyDescent="0.2">
      <c r="A14" s="139" t="s">
        <v>136</v>
      </c>
      <c r="B14" s="140" t="s">
        <v>137</v>
      </c>
      <c r="C14" s="141">
        <v>0.88707568859036201</v>
      </c>
      <c r="D14" s="141">
        <v>0.89710112856826729</v>
      </c>
      <c r="E14" s="141">
        <v>0.91535044422507406</v>
      </c>
      <c r="F14" s="141">
        <v>0.9294351499088952</v>
      </c>
      <c r="G14" s="149">
        <v>0.93685556380433888</v>
      </c>
      <c r="H14" s="142">
        <v>22715</v>
      </c>
      <c r="I14" s="142">
        <v>24246</v>
      </c>
      <c r="J14" s="134"/>
      <c r="K14" s="134"/>
    </row>
    <row r="15" spans="1:11" x14ac:dyDescent="0.2">
      <c r="A15" s="139" t="s">
        <v>138</v>
      </c>
      <c r="B15" s="140" t="s">
        <v>139</v>
      </c>
      <c r="C15" s="141">
        <v>0.96721360448703109</v>
      </c>
      <c r="D15" s="141">
        <v>0.96873116118845992</v>
      </c>
      <c r="E15" s="141">
        <v>0.97491045411660582</v>
      </c>
      <c r="F15" s="141">
        <v>0.97809290064539589</v>
      </c>
      <c r="G15" s="149">
        <v>0.97797837927506981</v>
      </c>
      <c r="H15" s="142">
        <v>141490</v>
      </c>
      <c r="I15" s="142">
        <v>144676</v>
      </c>
      <c r="J15" s="134"/>
      <c r="K15" s="134"/>
    </row>
    <row r="16" spans="1:11" x14ac:dyDescent="0.2">
      <c r="A16" s="139" t="s">
        <v>140</v>
      </c>
      <c r="B16" s="140" t="s">
        <v>141</v>
      </c>
      <c r="C16" s="141">
        <v>0.62228945127805657</v>
      </c>
      <c r="D16" s="141">
        <v>0.66527032567425448</v>
      </c>
      <c r="E16" s="141">
        <v>0.75212034552327978</v>
      </c>
      <c r="F16" s="141">
        <v>0.79325275121775207</v>
      </c>
      <c r="G16" s="149">
        <v>0.80582623509369677</v>
      </c>
      <c r="H16" s="142">
        <v>47302</v>
      </c>
      <c r="I16" s="142">
        <v>58700</v>
      </c>
      <c r="J16" s="134"/>
      <c r="K16" s="134"/>
    </row>
    <row r="17" spans="1:11" x14ac:dyDescent="0.2">
      <c r="A17" s="139" t="s">
        <v>142</v>
      </c>
      <c r="B17" s="140" t="s">
        <v>143</v>
      </c>
      <c r="C17" s="141">
        <v>0.25147985487874736</v>
      </c>
      <c r="D17" s="141">
        <v>0.26444184231069479</v>
      </c>
      <c r="E17" s="141">
        <v>0.25618666038180532</v>
      </c>
      <c r="F17" s="141">
        <v>0.26443161634103018</v>
      </c>
      <c r="G17" s="149">
        <v>0.28491978609625668</v>
      </c>
      <c r="H17" s="142">
        <v>1332</v>
      </c>
      <c r="I17" s="142">
        <v>4675</v>
      </c>
      <c r="J17" s="134"/>
      <c r="K17" s="134"/>
    </row>
    <row r="18" spans="1:11" x14ac:dyDescent="0.2">
      <c r="A18" s="139" t="s">
        <v>144</v>
      </c>
      <c r="B18" s="140" t="s">
        <v>145</v>
      </c>
      <c r="C18" s="141">
        <v>0.95319807106622112</v>
      </c>
      <c r="D18" s="141">
        <v>0.95883041220508747</v>
      </c>
      <c r="E18" s="141">
        <v>0.97061661873603555</v>
      </c>
      <c r="F18" s="141">
        <v>0.97638291195019922</v>
      </c>
      <c r="G18" s="149">
        <v>0.97687550635720011</v>
      </c>
      <c r="H18" s="142">
        <v>959788</v>
      </c>
      <c r="I18" s="142">
        <v>982508</v>
      </c>
      <c r="J18" s="134"/>
      <c r="K18" s="134"/>
    </row>
    <row r="19" spans="1:11" x14ac:dyDescent="0.2">
      <c r="A19" s="139" t="s">
        <v>146</v>
      </c>
      <c r="B19" s="140" t="s">
        <v>147</v>
      </c>
      <c r="C19" s="141">
        <v>0.74855769230769231</v>
      </c>
      <c r="D19" s="141">
        <v>0.72002007024586057</v>
      </c>
      <c r="E19" s="141">
        <v>0.72204674668351232</v>
      </c>
      <c r="F19" s="141">
        <v>0.76820839978734712</v>
      </c>
      <c r="G19" s="149">
        <v>0.76838879159369522</v>
      </c>
      <c r="H19" s="142">
        <v>1755</v>
      </c>
      <c r="I19" s="142">
        <v>2284</v>
      </c>
      <c r="J19" s="134"/>
      <c r="K19" s="134"/>
    </row>
    <row r="20" spans="1:11" x14ac:dyDescent="0.2">
      <c r="A20" s="139" t="s">
        <v>148</v>
      </c>
      <c r="B20" s="140" t="s">
        <v>149</v>
      </c>
      <c r="C20" s="141">
        <v>0.89539170506912447</v>
      </c>
      <c r="D20" s="141">
        <v>0.88855084067253798</v>
      </c>
      <c r="E20" s="141">
        <v>0.88415325323055993</v>
      </c>
      <c r="F20" s="141">
        <v>0.89814987852737804</v>
      </c>
      <c r="G20" s="149">
        <v>0.89787745294353227</v>
      </c>
      <c r="H20" s="142">
        <v>4484</v>
      </c>
      <c r="I20" s="142">
        <v>4994</v>
      </c>
      <c r="J20" s="134"/>
      <c r="K20" s="134"/>
    </row>
    <row r="21" spans="1:11" x14ac:dyDescent="0.2">
      <c r="A21" s="139" t="s">
        <v>150</v>
      </c>
      <c r="B21" s="140" t="s">
        <v>151</v>
      </c>
      <c r="C21" s="141">
        <v>0.86671213049045259</v>
      </c>
      <c r="D21" s="141">
        <v>0.87384859641679102</v>
      </c>
      <c r="E21" s="141">
        <v>0.887235904488061</v>
      </c>
      <c r="F21" s="141">
        <v>0.90797961181823417</v>
      </c>
      <c r="G21" s="149">
        <v>0.9084471842719094</v>
      </c>
      <c r="H21" s="142">
        <v>65430</v>
      </c>
      <c r="I21" s="142">
        <v>72024</v>
      </c>
      <c r="J21" s="134"/>
      <c r="K21" s="134"/>
    </row>
    <row r="22" spans="1:11" x14ac:dyDescent="0.2">
      <c r="A22" s="139" t="s">
        <v>152</v>
      </c>
      <c r="B22" s="140" t="s">
        <v>153</v>
      </c>
      <c r="C22" s="141">
        <v>0.33876221498371334</v>
      </c>
      <c r="D22" s="141">
        <v>0.38064516129032255</v>
      </c>
      <c r="E22" s="141">
        <v>0.46600768808347059</v>
      </c>
      <c r="F22" s="141">
        <v>0.51455220658087919</v>
      </c>
      <c r="G22" s="149">
        <v>0.5218813268961221</v>
      </c>
      <c r="H22" s="142">
        <v>6702</v>
      </c>
      <c r="I22" s="142">
        <v>12842</v>
      </c>
      <c r="J22" s="134"/>
      <c r="K22" s="134"/>
    </row>
    <row r="23" spans="1:11" x14ac:dyDescent="0.2">
      <c r="A23" s="139" t="s">
        <v>154</v>
      </c>
      <c r="B23" s="140" t="s">
        <v>155</v>
      </c>
      <c r="C23" s="141">
        <v>0.28201354136002355</v>
      </c>
      <c r="D23" s="141">
        <v>0.2626018714156354</v>
      </c>
      <c r="E23" s="141">
        <v>0.26502363268062118</v>
      </c>
      <c r="F23" s="141">
        <v>0.28241504453975586</v>
      </c>
      <c r="G23" s="149">
        <v>0.29492798998121478</v>
      </c>
      <c r="H23" s="142">
        <v>942</v>
      </c>
      <c r="I23" s="142">
        <v>3194</v>
      </c>
      <c r="J23" s="134"/>
      <c r="K23" s="134"/>
    </row>
    <row r="24" spans="1:11" x14ac:dyDescent="0.2">
      <c r="A24" s="139" t="s">
        <v>156</v>
      </c>
      <c r="B24" s="140" t="s">
        <v>157</v>
      </c>
      <c r="C24" s="141">
        <v>0.7738013530738308</v>
      </c>
      <c r="D24" s="141">
        <v>0.78251846131570058</v>
      </c>
      <c r="E24" s="141">
        <v>0.89721720724646703</v>
      </c>
      <c r="F24" s="141">
        <v>0.89021796097049666</v>
      </c>
      <c r="G24" s="149">
        <v>0.89013630078356487</v>
      </c>
      <c r="H24" s="142">
        <v>27037</v>
      </c>
      <c r="I24" s="142">
        <v>30374</v>
      </c>
      <c r="J24" s="134"/>
      <c r="K24" s="134"/>
    </row>
    <row r="25" spans="1:11" x14ac:dyDescent="0.2">
      <c r="A25" s="139" t="s">
        <v>158</v>
      </c>
      <c r="B25" s="140" t="s">
        <v>159</v>
      </c>
      <c r="C25" s="141">
        <v>0.83203401842664781</v>
      </c>
      <c r="D25" s="141">
        <v>0.87378757035085619</v>
      </c>
      <c r="E25" s="141">
        <v>0.91494698438034427</v>
      </c>
      <c r="F25" s="141">
        <v>0.94473963868225297</v>
      </c>
      <c r="G25" s="149">
        <v>0.95207317073170727</v>
      </c>
      <c r="H25" s="142">
        <v>15614</v>
      </c>
      <c r="I25" s="142">
        <v>16400</v>
      </c>
      <c r="J25" s="134"/>
      <c r="K25" s="134"/>
    </row>
    <row r="26" spans="1:11" x14ac:dyDescent="0.2">
      <c r="A26" s="139" t="s">
        <v>160</v>
      </c>
      <c r="B26" s="140" t="s">
        <v>161</v>
      </c>
      <c r="C26" s="141">
        <v>0.83856728465128016</v>
      </c>
      <c r="D26" s="141">
        <v>0.86152866242038217</v>
      </c>
      <c r="E26" s="141">
        <v>0.89308669070387203</v>
      </c>
      <c r="F26" s="141">
        <v>0.91685235135452092</v>
      </c>
      <c r="G26" s="149">
        <v>0.93164111585825582</v>
      </c>
      <c r="H26" s="142">
        <v>7414</v>
      </c>
      <c r="I26" s="142">
        <v>7958</v>
      </c>
      <c r="J26" s="134"/>
      <c r="K26" s="134"/>
    </row>
    <row r="27" spans="1:11" x14ac:dyDescent="0.2">
      <c r="A27" s="139" t="s">
        <v>162</v>
      </c>
      <c r="B27" s="140" t="s">
        <v>163</v>
      </c>
      <c r="C27" s="141">
        <v>6.2162162162162166E-2</v>
      </c>
      <c r="D27" s="141">
        <v>6.2778052397429562E-2</v>
      </c>
      <c r="E27" s="141">
        <v>5.5843408175014396E-2</v>
      </c>
      <c r="F27" s="141">
        <v>5.7158410451823627E-2</v>
      </c>
      <c r="G27" s="149">
        <v>6.0908084163898119E-2</v>
      </c>
      <c r="H27" s="142">
        <v>110</v>
      </c>
      <c r="I27" s="142">
        <v>1806</v>
      </c>
      <c r="J27" s="134"/>
      <c r="K27" s="134"/>
    </row>
    <row r="28" spans="1:11" x14ac:dyDescent="0.2">
      <c r="A28" s="139" t="s">
        <v>164</v>
      </c>
      <c r="B28" s="140" t="s">
        <v>165</v>
      </c>
      <c r="C28" s="141">
        <v>0.69138929088277856</v>
      </c>
      <c r="D28" s="141">
        <v>0.74047306176084104</v>
      </c>
      <c r="E28" s="141">
        <v>0.7655692185640619</v>
      </c>
      <c r="F28" s="141">
        <v>0.82466903454956408</v>
      </c>
      <c r="G28" s="149">
        <v>0.81260894828588026</v>
      </c>
      <c r="H28" s="142">
        <v>2797</v>
      </c>
      <c r="I28" s="142">
        <v>3442</v>
      </c>
      <c r="J28" s="134"/>
      <c r="K28" s="134"/>
    </row>
    <row r="29" spans="1:11" x14ac:dyDescent="0.2">
      <c r="A29" s="139" t="s">
        <v>166</v>
      </c>
      <c r="B29" s="140" t="s">
        <v>167</v>
      </c>
      <c r="C29" s="141">
        <v>0.53608449051437512</v>
      </c>
      <c r="D29" s="141">
        <v>0.57202067485859176</v>
      </c>
      <c r="E29" s="141">
        <v>0.61007003596441411</v>
      </c>
      <c r="F29" s="141">
        <v>0.65681830899222204</v>
      </c>
      <c r="G29" s="149">
        <v>0.67660163276601637</v>
      </c>
      <c r="H29" s="142">
        <v>24449</v>
      </c>
      <c r="I29" s="142">
        <v>36135</v>
      </c>
      <c r="J29" s="134"/>
      <c r="K29" s="134"/>
    </row>
    <row r="30" spans="1:11" x14ac:dyDescent="0.2">
      <c r="A30" s="139" t="s">
        <v>168</v>
      </c>
      <c r="B30" s="140" t="s">
        <v>169</v>
      </c>
      <c r="C30" s="141">
        <v>0.55968307928500927</v>
      </c>
      <c r="D30" s="141">
        <v>0.60120373316364406</v>
      </c>
      <c r="E30" s="141">
        <v>0.64187426283998716</v>
      </c>
      <c r="F30" s="141">
        <v>0.67254943095400432</v>
      </c>
      <c r="G30" s="149">
        <v>0.69881522705757482</v>
      </c>
      <c r="H30" s="142">
        <v>24360</v>
      </c>
      <c r="I30" s="142">
        <v>34859</v>
      </c>
      <c r="J30" s="134"/>
      <c r="K30" s="134"/>
    </row>
    <row r="31" spans="1:11" x14ac:dyDescent="0.2">
      <c r="A31" s="139" t="s">
        <v>170</v>
      </c>
      <c r="B31" s="140" t="s">
        <v>171</v>
      </c>
      <c r="C31" s="141">
        <v>0.44501790114846329</v>
      </c>
      <c r="D31" s="141">
        <v>0.49902863803624892</v>
      </c>
      <c r="E31" s="141">
        <v>0.54414026453398956</v>
      </c>
      <c r="F31" s="141">
        <v>0.58625620075868101</v>
      </c>
      <c r="G31" s="149">
        <v>0.64496846584433021</v>
      </c>
      <c r="H31" s="142">
        <v>25464</v>
      </c>
      <c r="I31" s="142">
        <v>39481</v>
      </c>
      <c r="J31" s="134"/>
      <c r="K31" s="134"/>
    </row>
    <row r="32" spans="1:11" x14ac:dyDescent="0.2">
      <c r="A32" s="139" t="s">
        <v>172</v>
      </c>
      <c r="B32" s="140" t="s">
        <v>173</v>
      </c>
      <c r="C32" s="141">
        <v>0</v>
      </c>
      <c r="D32" s="141">
        <v>0</v>
      </c>
      <c r="E32" s="141">
        <v>0</v>
      </c>
      <c r="F32" s="141">
        <v>0</v>
      </c>
      <c r="G32" s="149">
        <v>0</v>
      </c>
      <c r="H32" s="142">
        <v>0</v>
      </c>
      <c r="I32" s="142">
        <v>6299</v>
      </c>
      <c r="J32" s="134"/>
      <c r="K32" s="134"/>
    </row>
    <row r="33" spans="1:11" ht="22.5" x14ac:dyDescent="0.2">
      <c r="A33" s="139" t="s">
        <v>174</v>
      </c>
      <c r="B33" s="140" t="s">
        <v>175</v>
      </c>
      <c r="C33" s="141">
        <v>0</v>
      </c>
      <c r="D33" s="141">
        <v>0</v>
      </c>
      <c r="E33" s="141">
        <v>0</v>
      </c>
      <c r="F33" s="141">
        <v>0</v>
      </c>
      <c r="G33" s="149">
        <v>0</v>
      </c>
      <c r="H33" s="142">
        <v>0</v>
      </c>
      <c r="I33" s="142">
        <v>4860</v>
      </c>
      <c r="J33" s="134"/>
      <c r="K33" s="134"/>
    </row>
    <row r="34" spans="1:11" ht="22.5" x14ac:dyDescent="0.2">
      <c r="A34" s="139" t="s">
        <v>176</v>
      </c>
      <c r="B34" s="140" t="s">
        <v>177</v>
      </c>
      <c r="C34" s="141">
        <v>0</v>
      </c>
      <c r="D34" s="141">
        <v>0</v>
      </c>
      <c r="E34" s="141">
        <v>0</v>
      </c>
      <c r="F34" s="141">
        <v>0</v>
      </c>
      <c r="G34" s="149">
        <v>0</v>
      </c>
      <c r="H34" s="142">
        <v>0</v>
      </c>
      <c r="I34" s="142">
        <v>4156</v>
      </c>
      <c r="J34" s="134"/>
      <c r="K34" s="134"/>
    </row>
    <row r="35" spans="1:11" x14ac:dyDescent="0.2">
      <c r="A35" s="139" t="s">
        <v>178</v>
      </c>
      <c r="B35" s="140" t="s">
        <v>179</v>
      </c>
      <c r="C35" s="141">
        <v>0.98613853241197758</v>
      </c>
      <c r="D35" s="141">
        <v>0.98436882546652027</v>
      </c>
      <c r="E35" s="141">
        <v>0.97971584308819593</v>
      </c>
      <c r="F35" s="141">
        <v>0.97627147474060216</v>
      </c>
      <c r="G35" s="149">
        <v>0.9773305444061281</v>
      </c>
      <c r="H35" s="142">
        <v>17288</v>
      </c>
      <c r="I35" s="142">
        <v>17689</v>
      </c>
      <c r="J35" s="134"/>
      <c r="K35" s="134"/>
    </row>
    <row r="36" spans="1:11" x14ac:dyDescent="0.2">
      <c r="A36" s="139" t="s">
        <v>180</v>
      </c>
      <c r="B36" s="140" t="s">
        <v>181</v>
      </c>
      <c r="C36" s="141">
        <v>0.95895851721094438</v>
      </c>
      <c r="D36" s="141">
        <v>0.95626732368340006</v>
      </c>
      <c r="E36" s="141">
        <v>0.95387189292543018</v>
      </c>
      <c r="F36" s="141">
        <v>0.96310832025117743</v>
      </c>
      <c r="G36" s="149">
        <v>0.96588983050847455</v>
      </c>
      <c r="H36" s="142">
        <v>4559</v>
      </c>
      <c r="I36" s="142">
        <v>4720</v>
      </c>
      <c r="J36" s="134"/>
      <c r="K36" s="134"/>
    </row>
    <row r="37" spans="1:11" x14ac:dyDescent="0.2">
      <c r="A37" s="139" t="s">
        <v>182</v>
      </c>
      <c r="B37" s="140" t="s">
        <v>183</v>
      </c>
      <c r="C37" s="141">
        <v>0.45215592422828865</v>
      </c>
      <c r="D37" s="141">
        <v>0.46493194555644518</v>
      </c>
      <c r="E37" s="141">
        <v>0.46380827378348161</v>
      </c>
      <c r="F37" s="141">
        <v>0.51502091519837745</v>
      </c>
      <c r="G37" s="149">
        <v>0.51273171725402322</v>
      </c>
      <c r="H37" s="142">
        <v>12585</v>
      </c>
      <c r="I37" s="142">
        <v>24545</v>
      </c>
      <c r="J37" s="134"/>
      <c r="K37" s="134"/>
    </row>
    <row r="38" spans="1:11" x14ac:dyDescent="0.2">
      <c r="A38" s="139" t="s">
        <v>184</v>
      </c>
      <c r="B38" s="140" t="s">
        <v>185</v>
      </c>
      <c r="C38" s="141">
        <v>0.82455890046131164</v>
      </c>
      <c r="D38" s="141">
        <v>0.83425309229305422</v>
      </c>
      <c r="E38" s="141">
        <v>0.83154680294154304</v>
      </c>
      <c r="F38" s="141">
        <v>0.85977204322297329</v>
      </c>
      <c r="G38" s="149">
        <v>0.86685096757979396</v>
      </c>
      <c r="H38" s="142">
        <v>17246</v>
      </c>
      <c r="I38" s="142">
        <v>19895</v>
      </c>
      <c r="J38" s="134"/>
      <c r="K38" s="134"/>
    </row>
    <row r="39" spans="1:11" x14ac:dyDescent="0.2">
      <c r="A39" s="139" t="s">
        <v>186</v>
      </c>
      <c r="B39" s="140" t="s">
        <v>187</v>
      </c>
      <c r="C39" s="141">
        <v>0.23197492163009403</v>
      </c>
      <c r="D39" s="141">
        <v>0.24970760233918129</v>
      </c>
      <c r="E39" s="141">
        <v>0.26300784034212404</v>
      </c>
      <c r="F39" s="141">
        <v>0.28776978417266186</v>
      </c>
      <c r="G39" s="149">
        <v>0.2894131185270426</v>
      </c>
      <c r="H39" s="142">
        <v>503</v>
      </c>
      <c r="I39" s="142">
        <v>1738</v>
      </c>
      <c r="J39" s="134"/>
      <c r="K39" s="134"/>
    </row>
    <row r="40" spans="1:11" x14ac:dyDescent="0.2">
      <c r="A40" s="139" t="s">
        <v>188</v>
      </c>
      <c r="B40" s="140" t="s">
        <v>189</v>
      </c>
      <c r="C40" s="141">
        <v>0.18484805045871561</v>
      </c>
      <c r="D40" s="141">
        <v>0.20687787706471703</v>
      </c>
      <c r="E40" s="141">
        <v>0.21761416589002797</v>
      </c>
      <c r="F40" s="141">
        <v>0.22454556255197813</v>
      </c>
      <c r="G40" s="149">
        <v>0.23366315102750898</v>
      </c>
      <c r="H40" s="142">
        <v>4298</v>
      </c>
      <c r="I40" s="142">
        <v>18394</v>
      </c>
      <c r="J40" s="134"/>
      <c r="K40" s="134"/>
    </row>
    <row r="41" spans="1:11" x14ac:dyDescent="0.2">
      <c r="A41" s="139" t="s">
        <v>190</v>
      </c>
      <c r="B41" s="140" t="s">
        <v>191</v>
      </c>
      <c r="C41" s="141">
        <v>0.47920184190330006</v>
      </c>
      <c r="D41" s="141">
        <v>0.51048425383763252</v>
      </c>
      <c r="E41" s="141">
        <v>0.55352250994986307</v>
      </c>
      <c r="F41" s="141">
        <v>0.59173933793223132</v>
      </c>
      <c r="G41" s="149">
        <v>0.61294015293740556</v>
      </c>
      <c r="H41" s="142">
        <v>13386</v>
      </c>
      <c r="I41" s="142">
        <v>21839</v>
      </c>
      <c r="J41" s="134"/>
      <c r="K41" s="134"/>
    </row>
    <row r="42" spans="1:11" x14ac:dyDescent="0.2">
      <c r="A42" s="139" t="s">
        <v>192</v>
      </c>
      <c r="B42" s="140" t="s">
        <v>193</v>
      </c>
      <c r="C42" s="141">
        <v>0.74938856618771021</v>
      </c>
      <c r="D42" s="141">
        <v>0.77549716476319785</v>
      </c>
      <c r="E42" s="141">
        <v>0.80754547496070062</v>
      </c>
      <c r="F42" s="141">
        <v>0.83740050730341997</v>
      </c>
      <c r="G42" s="149">
        <v>0.8562517992515114</v>
      </c>
      <c r="H42" s="142">
        <v>8923</v>
      </c>
      <c r="I42" s="142">
        <v>10421</v>
      </c>
      <c r="J42" s="134"/>
      <c r="K42" s="134"/>
    </row>
    <row r="43" spans="1:11" x14ac:dyDescent="0.2">
      <c r="A43" s="139" t="s">
        <v>194</v>
      </c>
      <c r="B43" s="140" t="s">
        <v>195</v>
      </c>
      <c r="C43" s="141">
        <v>0.27246438899003961</v>
      </c>
      <c r="D43" s="141">
        <v>0.26393223361569329</v>
      </c>
      <c r="E43" s="141">
        <v>0.26822612085769981</v>
      </c>
      <c r="F43" s="141">
        <v>0.27839463335646542</v>
      </c>
      <c r="G43" s="149">
        <v>0.2802661280741357</v>
      </c>
      <c r="H43" s="142">
        <v>2359</v>
      </c>
      <c r="I43" s="142">
        <v>8417</v>
      </c>
      <c r="J43" s="134"/>
      <c r="K43" s="134"/>
    </row>
    <row r="44" spans="1:11" x14ac:dyDescent="0.2">
      <c r="A44" s="139" t="s">
        <v>196</v>
      </c>
      <c r="B44" s="140" t="s">
        <v>197</v>
      </c>
      <c r="C44" s="141">
        <v>7.468259895444362E-4</v>
      </c>
      <c r="D44" s="141">
        <v>1.771255060728745E-3</v>
      </c>
      <c r="E44" s="141">
        <v>1.5970188980569604E-3</v>
      </c>
      <c r="F44" s="141">
        <v>3.5263003232441962E-3</v>
      </c>
      <c r="G44" s="149">
        <v>6.6125638713555755E-3</v>
      </c>
      <c r="H44" s="142">
        <v>22</v>
      </c>
      <c r="I44" s="142">
        <v>3327</v>
      </c>
      <c r="J44" s="134"/>
      <c r="K44" s="134"/>
    </row>
    <row r="45" spans="1:11" x14ac:dyDescent="0.2">
      <c r="A45" s="139" t="s">
        <v>198</v>
      </c>
      <c r="B45" s="140" t="s">
        <v>199</v>
      </c>
      <c r="C45" s="141">
        <v>0.10059536029562718</v>
      </c>
      <c r="D45" s="141">
        <v>0.12530662305805396</v>
      </c>
      <c r="E45" s="141">
        <v>0.12595744680851065</v>
      </c>
      <c r="F45" s="141">
        <v>0.15749013089549138</v>
      </c>
      <c r="G45" s="149">
        <v>0.14314471035562515</v>
      </c>
      <c r="H45" s="142">
        <v>640</v>
      </c>
      <c r="I45" s="142">
        <v>4471</v>
      </c>
      <c r="J45" s="134"/>
      <c r="K45" s="134"/>
    </row>
    <row r="46" spans="1:11" x14ac:dyDescent="0.2">
      <c r="A46" s="139" t="s">
        <v>200</v>
      </c>
      <c r="B46" s="140" t="s">
        <v>201</v>
      </c>
      <c r="C46" s="141">
        <v>1</v>
      </c>
      <c r="D46" s="141">
        <v>1</v>
      </c>
      <c r="E46" s="141">
        <v>1</v>
      </c>
      <c r="F46" s="141">
        <v>1</v>
      </c>
      <c r="G46" s="149">
        <v>1</v>
      </c>
      <c r="H46" s="142">
        <v>46303</v>
      </c>
      <c r="I46" s="142">
        <v>46303</v>
      </c>
      <c r="J46" s="134"/>
      <c r="K46" s="134"/>
    </row>
    <row r="47" spans="1:11" x14ac:dyDescent="0.2">
      <c r="A47" s="139" t="s">
        <v>202</v>
      </c>
      <c r="B47" s="140" t="s">
        <v>203</v>
      </c>
      <c r="C47" s="141">
        <v>0.2604340567612688</v>
      </c>
      <c r="D47" s="141">
        <v>0.26473922902494329</v>
      </c>
      <c r="E47" s="141">
        <v>0.26439628482972138</v>
      </c>
      <c r="F47" s="141">
        <v>0.25830903790087462</v>
      </c>
      <c r="G47" s="149">
        <v>0.28032683846637335</v>
      </c>
      <c r="H47" s="142">
        <v>446</v>
      </c>
      <c r="I47" s="142">
        <v>1591</v>
      </c>
      <c r="J47" s="134"/>
      <c r="K47" s="134"/>
    </row>
    <row r="48" spans="1:11" x14ac:dyDescent="0.2">
      <c r="A48" s="139" t="s">
        <v>204</v>
      </c>
      <c r="B48" s="140" t="s">
        <v>205</v>
      </c>
      <c r="C48" s="141">
        <v>0.82149862691251474</v>
      </c>
      <c r="D48" s="141">
        <v>0.84615384615384615</v>
      </c>
      <c r="E48" s="141">
        <v>0.84582542694497154</v>
      </c>
      <c r="F48" s="141">
        <v>0.87019813991103923</v>
      </c>
      <c r="G48" s="149">
        <v>0.86082703423743889</v>
      </c>
      <c r="H48" s="142">
        <v>1936</v>
      </c>
      <c r="I48" s="142">
        <v>2249</v>
      </c>
      <c r="J48" s="134"/>
      <c r="K48" s="134"/>
    </row>
    <row r="49" spans="1:11" ht="22.5" x14ac:dyDescent="0.2">
      <c r="A49" s="139" t="s">
        <v>206</v>
      </c>
      <c r="B49" s="140" t="s">
        <v>207</v>
      </c>
      <c r="C49" s="141">
        <v>0.97072175433809216</v>
      </c>
      <c r="D49" s="141">
        <v>0.97256556204370603</v>
      </c>
      <c r="E49" s="141">
        <v>0.97762043510393393</v>
      </c>
      <c r="F49" s="141">
        <v>0.97996059052738349</v>
      </c>
      <c r="G49" s="149">
        <v>0.98226331600438921</v>
      </c>
      <c r="H49" s="142">
        <v>273025</v>
      </c>
      <c r="I49" s="142">
        <v>277955</v>
      </c>
      <c r="J49" s="134"/>
      <c r="K49" s="134"/>
    </row>
    <row r="50" spans="1:11" x14ac:dyDescent="0.2">
      <c r="A50" s="139" t="s">
        <v>208</v>
      </c>
      <c r="B50" s="140" t="s">
        <v>209</v>
      </c>
      <c r="C50" s="141">
        <v>4.687104129718774E-3</v>
      </c>
      <c r="D50" s="141">
        <v>5.3155868072995143E-3</v>
      </c>
      <c r="E50" s="141">
        <v>5.7387542488853572E-3</v>
      </c>
      <c r="F50" s="141">
        <v>7.337128399746996E-3</v>
      </c>
      <c r="G50" s="149">
        <v>7.4620812717981991E-3</v>
      </c>
      <c r="H50" s="142">
        <v>184</v>
      </c>
      <c r="I50" s="142">
        <v>24658</v>
      </c>
      <c r="J50" s="134"/>
      <c r="K50" s="134"/>
    </row>
    <row r="51" spans="1:11" x14ac:dyDescent="0.2">
      <c r="A51" s="139" t="s">
        <v>210</v>
      </c>
      <c r="B51" s="140" t="s">
        <v>211</v>
      </c>
      <c r="C51" s="141">
        <v>0.15162347333929102</v>
      </c>
      <c r="D51" s="141">
        <v>0.15862271924661567</v>
      </c>
      <c r="E51" s="141">
        <v>0.16503873358033008</v>
      </c>
      <c r="F51" s="141">
        <v>0.17572649572649574</v>
      </c>
      <c r="G51" s="149">
        <v>0.19246549794852666</v>
      </c>
      <c r="H51" s="142">
        <v>516</v>
      </c>
      <c r="I51" s="142">
        <v>2681</v>
      </c>
      <c r="J51" s="134"/>
      <c r="K51" s="134"/>
    </row>
    <row r="52" spans="1:11" x14ac:dyDescent="0.2">
      <c r="A52" s="139" t="s">
        <v>212</v>
      </c>
      <c r="B52" s="140" t="s">
        <v>213</v>
      </c>
      <c r="C52" s="141">
        <v>2.3582766439909299E-3</v>
      </c>
      <c r="D52" s="141">
        <v>5.56366289675301E-3</v>
      </c>
      <c r="E52" s="141">
        <v>9.3495126317883429E-3</v>
      </c>
      <c r="F52" s="141">
        <v>9.8863074641621362E-3</v>
      </c>
      <c r="G52" s="149">
        <v>9.0456347189755062E-3</v>
      </c>
      <c r="H52" s="142">
        <v>89</v>
      </c>
      <c r="I52" s="142">
        <v>9839</v>
      </c>
      <c r="J52" s="134"/>
      <c r="K52" s="134"/>
    </row>
    <row r="53" spans="1:11" ht="22.5" x14ac:dyDescent="0.2">
      <c r="A53" s="139" t="s">
        <v>214</v>
      </c>
      <c r="B53" s="140" t="s">
        <v>215</v>
      </c>
      <c r="C53" s="141">
        <v>2.7800945232137893E-4</v>
      </c>
      <c r="D53" s="141">
        <v>2.8401022436807724E-4</v>
      </c>
      <c r="E53" s="141">
        <v>3.2862306933946765E-4</v>
      </c>
      <c r="F53" s="141">
        <v>6.9856793573174988E-4</v>
      </c>
      <c r="G53" s="149">
        <v>1.2622278321236984E-3</v>
      </c>
      <c r="H53" s="142">
        <v>4</v>
      </c>
      <c r="I53" s="142">
        <v>3169</v>
      </c>
      <c r="J53" s="134"/>
      <c r="K53" s="134"/>
    </row>
    <row r="54" spans="1:11" ht="22.5" x14ac:dyDescent="0.2">
      <c r="A54" s="139" t="s">
        <v>216</v>
      </c>
      <c r="B54" s="140" t="s">
        <v>217</v>
      </c>
      <c r="C54" s="141">
        <v>7.4510600826390295E-4</v>
      </c>
      <c r="D54" s="141">
        <v>4.1843922170304763E-4</v>
      </c>
      <c r="E54" s="141">
        <v>2.4852953359290862E-4</v>
      </c>
      <c r="F54" s="141">
        <v>6.9524913093858636E-4</v>
      </c>
      <c r="G54" s="149">
        <v>2.4441909727880074E-4</v>
      </c>
      <c r="H54" s="142">
        <v>3</v>
      </c>
      <c r="I54" s="142">
        <v>12274</v>
      </c>
      <c r="J54" s="134"/>
      <c r="K54" s="134"/>
    </row>
    <row r="55" spans="1:11" x14ac:dyDescent="0.2">
      <c r="A55" s="139" t="s">
        <v>218</v>
      </c>
      <c r="B55" s="140" t="s">
        <v>219</v>
      </c>
      <c r="C55" s="141">
        <v>2.6716537536735242E-4</v>
      </c>
      <c r="D55" s="141">
        <v>0</v>
      </c>
      <c r="E55" s="141">
        <v>9.9009900990099011E-4</v>
      </c>
      <c r="F55" s="141">
        <v>3.1735956839098697E-4</v>
      </c>
      <c r="G55" s="149">
        <v>0</v>
      </c>
      <c r="H55" s="142">
        <v>0</v>
      </c>
      <c r="I55" s="142">
        <v>2999</v>
      </c>
      <c r="J55" s="134"/>
      <c r="K55" s="134"/>
    </row>
    <row r="56" spans="1:11" x14ac:dyDescent="0.2">
      <c r="A56" s="139" t="s">
        <v>220</v>
      </c>
      <c r="B56" s="140" t="s">
        <v>221</v>
      </c>
      <c r="C56" s="141">
        <v>1.7186560109993984E-4</v>
      </c>
      <c r="D56" s="141">
        <v>1.6314544416347175E-4</v>
      </c>
      <c r="E56" s="141">
        <v>1.9177294083804776E-4</v>
      </c>
      <c r="F56" s="141">
        <v>3.5797386790764276E-4</v>
      </c>
      <c r="G56" s="149">
        <v>8.7473757872638203E-5</v>
      </c>
      <c r="H56" s="142">
        <v>1</v>
      </c>
      <c r="I56" s="142">
        <v>11432</v>
      </c>
      <c r="J56" s="134"/>
      <c r="K56" s="134"/>
    </row>
    <row r="57" spans="1:11" ht="22.5" x14ac:dyDescent="0.2">
      <c r="A57" s="139" t="s">
        <v>222</v>
      </c>
      <c r="B57" s="140" t="s">
        <v>223</v>
      </c>
      <c r="C57" s="141">
        <v>3.2689912826899129E-3</v>
      </c>
      <c r="D57" s="141">
        <v>5.1258857229006484E-3</v>
      </c>
      <c r="E57" s="141">
        <v>6.9240090012117018E-3</v>
      </c>
      <c r="F57" s="141">
        <v>4.5080055961448781E-3</v>
      </c>
      <c r="G57" s="149">
        <v>3.2720473667809287E-3</v>
      </c>
      <c r="H57" s="142">
        <v>21</v>
      </c>
      <c r="I57" s="142">
        <v>6418</v>
      </c>
      <c r="J57" s="134"/>
      <c r="K57" s="134"/>
    </row>
    <row r="58" spans="1:11" ht="22.5" x14ac:dyDescent="0.2">
      <c r="A58" s="139" t="s">
        <v>224</v>
      </c>
      <c r="B58" s="140" t="s">
        <v>225</v>
      </c>
      <c r="C58" s="141">
        <v>0</v>
      </c>
      <c r="D58" s="141">
        <v>0</v>
      </c>
      <c r="E58" s="141">
        <v>0</v>
      </c>
      <c r="F58" s="141">
        <v>0</v>
      </c>
      <c r="G58" s="149">
        <v>1.0362694300518134E-3</v>
      </c>
      <c r="H58" s="142">
        <v>1</v>
      </c>
      <c r="I58" s="142">
        <v>965</v>
      </c>
      <c r="J58" s="134"/>
      <c r="K58" s="134"/>
    </row>
    <row r="59" spans="1:11" ht="22.5" x14ac:dyDescent="0.2">
      <c r="A59" s="139" t="s">
        <v>226</v>
      </c>
      <c r="B59" s="140" t="s">
        <v>227</v>
      </c>
      <c r="C59" s="141">
        <v>6.461471294477189E-2</v>
      </c>
      <c r="D59" s="141">
        <v>7.1068317285648788E-2</v>
      </c>
      <c r="E59" s="141">
        <v>5.090112031173892E-2</v>
      </c>
      <c r="F59" s="141">
        <v>4.9826474962816066E-2</v>
      </c>
      <c r="G59" s="149">
        <v>6.0666335156638489E-2</v>
      </c>
      <c r="H59" s="142">
        <v>244</v>
      </c>
      <c r="I59" s="142">
        <v>4022</v>
      </c>
      <c r="J59" s="134"/>
      <c r="K59" s="134"/>
    </row>
    <row r="60" spans="1:11" ht="22.5" x14ac:dyDescent="0.2">
      <c r="A60" s="139" t="s">
        <v>228</v>
      </c>
      <c r="B60" s="140" t="s">
        <v>229</v>
      </c>
      <c r="C60" s="141">
        <v>0</v>
      </c>
      <c r="D60" s="141">
        <v>1.2345679012345678E-2</v>
      </c>
      <c r="E60" s="141">
        <v>1.282051282051282E-2</v>
      </c>
      <c r="F60" s="141">
        <v>0</v>
      </c>
      <c r="G60" s="149">
        <v>6.4516129032258064E-3</v>
      </c>
      <c r="H60" s="142">
        <v>1</v>
      </c>
      <c r="I60" s="142">
        <v>155</v>
      </c>
      <c r="J60" s="134"/>
      <c r="K60" s="134"/>
    </row>
    <row r="61" spans="1:11" x14ac:dyDescent="0.2">
      <c r="A61" s="139" t="s">
        <v>230</v>
      </c>
      <c r="B61" s="140" t="s">
        <v>231</v>
      </c>
      <c r="C61" s="141">
        <v>3.7881445106980006E-3</v>
      </c>
      <c r="D61" s="141">
        <v>3.7231947875272973E-3</v>
      </c>
      <c r="E61" s="141">
        <v>4.9329673389823768E-3</v>
      </c>
      <c r="F61" s="141">
        <v>4.8367593712212815E-3</v>
      </c>
      <c r="G61" s="149">
        <v>4.8071240001576103E-3</v>
      </c>
      <c r="H61" s="142">
        <v>122</v>
      </c>
      <c r="I61" s="142">
        <v>25379</v>
      </c>
      <c r="J61" s="134"/>
      <c r="K61" s="134"/>
    </row>
    <row r="62" spans="1:11" x14ac:dyDescent="0.2">
      <c r="A62" s="139" t="s">
        <v>232</v>
      </c>
      <c r="B62" s="140" t="s">
        <v>233</v>
      </c>
      <c r="C62" s="141">
        <v>1.0879345603271983E-2</v>
      </c>
      <c r="D62" s="141">
        <v>1.0230391749147468E-2</v>
      </c>
      <c r="E62" s="141">
        <v>1.1845386533665835E-2</v>
      </c>
      <c r="F62" s="141">
        <v>1.1205462663048235E-2</v>
      </c>
      <c r="G62" s="149">
        <v>1.6055251592071038E-2</v>
      </c>
      <c r="H62" s="142">
        <v>179</v>
      </c>
      <c r="I62" s="142">
        <v>11149</v>
      </c>
      <c r="J62" s="134"/>
      <c r="K62" s="134"/>
    </row>
    <row r="63" spans="1:11" x14ac:dyDescent="0.2">
      <c r="A63" s="139" t="s">
        <v>234</v>
      </c>
      <c r="B63" s="140" t="s">
        <v>235</v>
      </c>
      <c r="C63" s="141">
        <v>2.5496266618102348E-3</v>
      </c>
      <c r="D63" s="141">
        <v>2.7995520716685329E-3</v>
      </c>
      <c r="E63" s="141">
        <v>4.2868277474668749E-3</v>
      </c>
      <c r="F63" s="141">
        <v>8.5264133456904537E-3</v>
      </c>
      <c r="G63" s="149">
        <v>1.0238907849829351E-2</v>
      </c>
      <c r="H63" s="142">
        <v>54</v>
      </c>
      <c r="I63" s="142">
        <v>5274</v>
      </c>
      <c r="J63" s="134"/>
      <c r="K63" s="134"/>
    </row>
    <row r="64" spans="1:11" ht="22.5" x14ac:dyDescent="0.2">
      <c r="A64" s="139" t="s">
        <v>236</v>
      </c>
      <c r="B64" s="140" t="s">
        <v>237</v>
      </c>
      <c r="C64" s="141">
        <v>7.674870466321243E-2</v>
      </c>
      <c r="D64" s="141">
        <v>8.2915791175044454E-2</v>
      </c>
      <c r="E64" s="141">
        <v>9.1569048011879234E-2</v>
      </c>
      <c r="F64" s="141">
        <v>9.9637966315126711E-2</v>
      </c>
      <c r="G64" s="149">
        <v>0.10255610972568578</v>
      </c>
      <c r="H64" s="142">
        <v>658</v>
      </c>
      <c r="I64" s="142">
        <v>6416</v>
      </c>
      <c r="J64" s="134"/>
      <c r="K64" s="134"/>
    </row>
    <row r="65" spans="1:11" ht="22.5" x14ac:dyDescent="0.2">
      <c r="A65" s="139" t="s">
        <v>238</v>
      </c>
      <c r="B65" s="140" t="s">
        <v>239</v>
      </c>
      <c r="C65" s="141">
        <v>1.6049646907768029E-3</v>
      </c>
      <c r="D65" s="141">
        <v>9.7129289876969561E-4</v>
      </c>
      <c r="E65" s="141">
        <v>1.419833988641328E-3</v>
      </c>
      <c r="F65" s="141">
        <v>1.951319708329054E-3</v>
      </c>
      <c r="G65" s="149">
        <v>3.1996587030716723E-3</v>
      </c>
      <c r="H65" s="142">
        <v>30</v>
      </c>
      <c r="I65" s="142">
        <v>9376</v>
      </c>
      <c r="J65" s="134"/>
      <c r="K65" s="134"/>
    </row>
    <row r="66" spans="1:11" ht="22.5" x14ac:dyDescent="0.2">
      <c r="A66" s="139" t="s">
        <v>240</v>
      </c>
      <c r="B66" s="140" t="s">
        <v>241</v>
      </c>
      <c r="C66" s="141">
        <v>5.4949027546815129E-3</v>
      </c>
      <c r="D66" s="141">
        <v>6.3900904443570583E-3</v>
      </c>
      <c r="E66" s="141">
        <v>9.0825567659797869E-3</v>
      </c>
      <c r="F66" s="141">
        <v>1.5806427447748895E-2</v>
      </c>
      <c r="G66" s="149">
        <v>2.0904436860068258E-2</v>
      </c>
      <c r="H66" s="142">
        <v>833</v>
      </c>
      <c r="I66" s="142">
        <v>39848</v>
      </c>
      <c r="J66" s="134"/>
      <c r="K66" s="134"/>
    </row>
    <row r="67" spans="1:11" x14ac:dyDescent="0.2">
      <c r="A67" s="139" t="s">
        <v>242</v>
      </c>
      <c r="B67" s="140" t="s">
        <v>243</v>
      </c>
      <c r="C67" s="141">
        <v>0.89801804146066444</v>
      </c>
      <c r="D67" s="141">
        <v>0.90645220030349016</v>
      </c>
      <c r="E67" s="141">
        <v>0.90798944874144949</v>
      </c>
      <c r="F67" s="141">
        <v>0.92169836759245816</v>
      </c>
      <c r="G67" s="149">
        <v>0.92629088664883774</v>
      </c>
      <c r="H67" s="142">
        <v>45027</v>
      </c>
      <c r="I67" s="142">
        <v>48610</v>
      </c>
      <c r="J67" s="134"/>
      <c r="K67" s="134"/>
    </row>
    <row r="68" spans="1:11" x14ac:dyDescent="0.2">
      <c r="A68" s="139" t="s">
        <v>244</v>
      </c>
      <c r="B68" s="140" t="s">
        <v>245</v>
      </c>
      <c r="C68" s="141">
        <v>0.24350040203698739</v>
      </c>
      <c r="D68" s="141">
        <v>0.24136132481418698</v>
      </c>
      <c r="E68" s="141">
        <v>0.27215756490599818</v>
      </c>
      <c r="F68" s="141">
        <v>0.26432860262008734</v>
      </c>
      <c r="G68" s="149">
        <v>0.32124645892351272</v>
      </c>
      <c r="H68" s="142">
        <v>2835</v>
      </c>
      <c r="I68" s="142">
        <v>8825</v>
      </c>
      <c r="J68" s="134"/>
      <c r="K68" s="134"/>
    </row>
    <row r="69" spans="1:11" x14ac:dyDescent="0.2">
      <c r="A69" s="139" t="s">
        <v>246</v>
      </c>
      <c r="B69" s="140" t="s">
        <v>247</v>
      </c>
      <c r="C69" s="141">
        <v>3.1492842535787324E-2</v>
      </c>
      <c r="D69" s="141">
        <v>3.3885490411712148E-2</v>
      </c>
      <c r="E69" s="141">
        <v>5.2288488210818308E-2</v>
      </c>
      <c r="F69" s="141">
        <v>7.4069235793598961E-2</v>
      </c>
      <c r="G69" s="149">
        <v>8.5023825731790334E-2</v>
      </c>
      <c r="H69" s="142">
        <v>1249</v>
      </c>
      <c r="I69" s="142">
        <v>14690</v>
      </c>
      <c r="J69" s="134"/>
      <c r="K69" s="134"/>
    </row>
    <row r="70" spans="1:11" ht="22.5" x14ac:dyDescent="0.2">
      <c r="A70" s="139" t="s">
        <v>248</v>
      </c>
      <c r="B70" s="140" t="s">
        <v>249</v>
      </c>
      <c r="C70" s="141">
        <v>0.16824966078697423</v>
      </c>
      <c r="D70" s="141">
        <v>0.18975903614457831</v>
      </c>
      <c r="E70" s="141">
        <v>0.21197411003236247</v>
      </c>
      <c r="F70" s="141">
        <v>0.25273224043715847</v>
      </c>
      <c r="G70" s="149">
        <v>0.33625730994152048</v>
      </c>
      <c r="H70" s="142">
        <v>230</v>
      </c>
      <c r="I70" s="142">
        <v>684</v>
      </c>
      <c r="J70" s="134"/>
      <c r="K70" s="134"/>
    </row>
    <row r="71" spans="1:11" x14ac:dyDescent="0.2">
      <c r="A71" s="139" t="s">
        <v>250</v>
      </c>
      <c r="B71" s="140" t="s">
        <v>251</v>
      </c>
      <c r="C71" s="141">
        <v>0.28488549618320613</v>
      </c>
      <c r="D71" s="141">
        <v>0.29667904083475471</v>
      </c>
      <c r="E71" s="141">
        <v>0.33658383139351999</v>
      </c>
      <c r="F71" s="141">
        <v>0.34015615108672714</v>
      </c>
      <c r="G71" s="149">
        <v>0.36744948115783727</v>
      </c>
      <c r="H71" s="142">
        <v>3364</v>
      </c>
      <c r="I71" s="142">
        <v>9155</v>
      </c>
      <c r="J71" s="134"/>
      <c r="K71" s="134"/>
    </row>
    <row r="72" spans="1:11" x14ac:dyDescent="0.2">
      <c r="A72" s="139" t="s">
        <v>252</v>
      </c>
      <c r="B72" s="140" t="s">
        <v>253</v>
      </c>
      <c r="C72" s="141">
        <v>0.15298653770748921</v>
      </c>
      <c r="D72" s="141">
        <v>0.16610654717450835</v>
      </c>
      <c r="E72" s="141">
        <v>0.20818319190979892</v>
      </c>
      <c r="F72" s="141">
        <v>0.27174087337644981</v>
      </c>
      <c r="G72" s="149">
        <v>0.31323974676575833</v>
      </c>
      <c r="H72" s="142">
        <v>6828</v>
      </c>
      <c r="I72" s="142">
        <v>21798</v>
      </c>
      <c r="J72" s="134"/>
      <c r="K72" s="134"/>
    </row>
    <row r="73" spans="1:11" ht="22.5" x14ac:dyDescent="0.2">
      <c r="A73" s="139" t="s">
        <v>254</v>
      </c>
      <c r="B73" s="140" t="s">
        <v>255</v>
      </c>
      <c r="C73" s="141">
        <v>0.96584525650310227</v>
      </c>
      <c r="D73" s="141">
        <v>0.96745479295996295</v>
      </c>
      <c r="E73" s="141">
        <v>0.96937749061786671</v>
      </c>
      <c r="F73" s="141">
        <v>0.97353756672055491</v>
      </c>
      <c r="G73" s="149">
        <v>0.97475194897236006</v>
      </c>
      <c r="H73" s="142">
        <v>110030</v>
      </c>
      <c r="I73" s="142">
        <v>112880</v>
      </c>
      <c r="J73" s="134"/>
      <c r="K73" s="134"/>
    </row>
    <row r="74" spans="1:11" x14ac:dyDescent="0.2">
      <c r="A74" s="139" t="s">
        <v>256</v>
      </c>
      <c r="B74" s="140" t="s">
        <v>257</v>
      </c>
      <c r="C74" s="141">
        <v>3.9584957716067891E-3</v>
      </c>
      <c r="D74" s="141">
        <v>3.3655344344032407E-3</v>
      </c>
      <c r="E74" s="141">
        <v>3.0149376456077839E-3</v>
      </c>
      <c r="F74" s="141">
        <v>3.2351776046480921E-3</v>
      </c>
      <c r="G74" s="149">
        <v>3.2008906826247303E-3</v>
      </c>
      <c r="H74" s="142">
        <v>46</v>
      </c>
      <c r="I74" s="142">
        <v>14371</v>
      </c>
      <c r="J74" s="134"/>
      <c r="K74" s="134"/>
    </row>
    <row r="75" spans="1:11" x14ac:dyDescent="0.2">
      <c r="A75" s="139" t="s">
        <v>258</v>
      </c>
      <c r="B75" s="140" t="s">
        <v>259</v>
      </c>
      <c r="C75" s="141">
        <v>7.0906178170927073E-3</v>
      </c>
      <c r="D75" s="141">
        <v>8.8310448431752446E-3</v>
      </c>
      <c r="E75" s="141">
        <v>9.4190808433186717E-3</v>
      </c>
      <c r="F75" s="141">
        <v>1.0324102033186669E-2</v>
      </c>
      <c r="G75" s="149">
        <v>1.1445968296716968E-2</v>
      </c>
      <c r="H75" s="142">
        <v>782</v>
      </c>
      <c r="I75" s="142">
        <v>68321</v>
      </c>
      <c r="J75" s="134"/>
      <c r="K75" s="134"/>
    </row>
    <row r="76" spans="1:11" x14ac:dyDescent="0.2">
      <c r="A76" s="139" t="s">
        <v>260</v>
      </c>
      <c r="B76" s="140" t="s">
        <v>261</v>
      </c>
      <c r="C76" s="141">
        <v>7.9825834542815669E-3</v>
      </c>
      <c r="D76" s="141">
        <v>5.3272450532724502E-3</v>
      </c>
      <c r="E76" s="141">
        <v>1.06951871657754E-2</v>
      </c>
      <c r="F76" s="141">
        <v>5.3639846743295016E-3</v>
      </c>
      <c r="G76" s="149">
        <v>7.266121707538601E-3</v>
      </c>
      <c r="H76" s="142">
        <v>8</v>
      </c>
      <c r="I76" s="142">
        <v>1101</v>
      </c>
      <c r="J76" s="134"/>
      <c r="K76" s="134"/>
    </row>
    <row r="77" spans="1:11" x14ac:dyDescent="0.2">
      <c r="A77" s="139" t="s">
        <v>262</v>
      </c>
      <c r="B77" s="140" t="s">
        <v>263</v>
      </c>
      <c r="C77" s="141">
        <v>2.1181471709176194E-2</v>
      </c>
      <c r="D77" s="141">
        <v>1.9049058885781237E-2</v>
      </c>
      <c r="E77" s="141">
        <v>1.8687637409098595E-2</v>
      </c>
      <c r="F77" s="141">
        <v>2.5095471903982543E-2</v>
      </c>
      <c r="G77" s="149">
        <v>2.4058740821746603E-2</v>
      </c>
      <c r="H77" s="142">
        <v>308</v>
      </c>
      <c r="I77" s="142">
        <v>12802</v>
      </c>
      <c r="J77" s="134"/>
      <c r="K77" s="134"/>
    </row>
    <row r="78" spans="1:11" x14ac:dyDescent="0.2">
      <c r="A78" s="139" t="s">
        <v>264</v>
      </c>
      <c r="B78" s="140" t="s">
        <v>265</v>
      </c>
      <c r="C78" s="141">
        <v>7.8224024915800536E-3</v>
      </c>
      <c r="D78" s="141">
        <v>8.6302200349488243E-3</v>
      </c>
      <c r="E78" s="141">
        <v>1.4038420941524172E-2</v>
      </c>
      <c r="F78" s="141">
        <v>1.6611179253548273E-2</v>
      </c>
      <c r="G78" s="149">
        <v>1.814543949220367E-2</v>
      </c>
      <c r="H78" s="142">
        <v>526</v>
      </c>
      <c r="I78" s="142">
        <v>28988</v>
      </c>
      <c r="J78" s="134"/>
      <c r="K78" s="134"/>
    </row>
    <row r="79" spans="1:11" x14ac:dyDescent="0.2">
      <c r="A79" s="139" t="s">
        <v>266</v>
      </c>
      <c r="B79" s="140" t="s">
        <v>267</v>
      </c>
      <c r="C79" s="141">
        <v>4.0298655063291139E-2</v>
      </c>
      <c r="D79" s="141">
        <v>5.1050900233533383E-2</v>
      </c>
      <c r="E79" s="141">
        <v>5.3068952821753536E-2</v>
      </c>
      <c r="F79" s="141">
        <v>6.8497042642766737E-2</v>
      </c>
      <c r="G79" s="149">
        <v>7.6328759824164108E-2</v>
      </c>
      <c r="H79" s="142">
        <v>2865</v>
      </c>
      <c r="I79" s="142">
        <v>37535</v>
      </c>
      <c r="J79" s="134"/>
      <c r="K79" s="134"/>
    </row>
    <row r="80" spans="1:11" x14ac:dyDescent="0.2">
      <c r="A80" s="139" t="s">
        <v>268</v>
      </c>
      <c r="B80" s="140" t="s">
        <v>269</v>
      </c>
      <c r="C80" s="141">
        <v>0.7054767687847685</v>
      </c>
      <c r="D80" s="141">
        <v>0.70841987537945361</v>
      </c>
      <c r="E80" s="141">
        <v>0.64405093513728606</v>
      </c>
      <c r="F80" s="141">
        <v>0.69360642125657346</v>
      </c>
      <c r="G80" s="149">
        <v>0.69402053939917463</v>
      </c>
      <c r="H80" s="142">
        <v>7231</v>
      </c>
      <c r="I80" s="142">
        <v>10419</v>
      </c>
      <c r="J80" s="134"/>
      <c r="K80" s="134"/>
    </row>
    <row r="81" spans="1:11" ht="22.5" x14ac:dyDescent="0.2">
      <c r="A81" s="139" t="s">
        <v>270</v>
      </c>
      <c r="B81" s="140" t="s">
        <v>271</v>
      </c>
      <c r="C81" s="141">
        <v>0.69950373396310717</v>
      </c>
      <c r="D81" s="141">
        <v>0.71288792172361648</v>
      </c>
      <c r="E81" s="141">
        <v>0.72522773925628825</v>
      </c>
      <c r="F81" s="141">
        <v>0.74245708340558347</v>
      </c>
      <c r="G81" s="149">
        <v>0.75093294130951038</v>
      </c>
      <c r="H81" s="142">
        <v>92967</v>
      </c>
      <c r="I81" s="142">
        <v>123802</v>
      </c>
      <c r="J81" s="134"/>
      <c r="K81" s="134"/>
    </row>
    <row r="82" spans="1:11" x14ac:dyDescent="0.2">
      <c r="A82" s="139" t="s">
        <v>272</v>
      </c>
      <c r="B82" s="140" t="s">
        <v>273</v>
      </c>
      <c r="C82" s="141">
        <v>2.8008930383600569E-2</v>
      </c>
      <c r="D82" s="141">
        <v>3.1467835092611036E-2</v>
      </c>
      <c r="E82" s="141">
        <v>3.7406483790523692E-2</v>
      </c>
      <c r="F82" s="141">
        <v>3.3961482708635325E-2</v>
      </c>
      <c r="G82" s="149">
        <v>3.3651758575770734E-2</v>
      </c>
      <c r="H82" s="142">
        <v>155</v>
      </c>
      <c r="I82" s="142">
        <v>4606</v>
      </c>
      <c r="J82" s="134"/>
      <c r="K82" s="134"/>
    </row>
    <row r="83" spans="1:11" x14ac:dyDescent="0.2">
      <c r="A83" s="139" t="s">
        <v>274</v>
      </c>
      <c r="B83" s="140" t="s">
        <v>275</v>
      </c>
      <c r="C83" s="141">
        <v>0.5101713748450788</v>
      </c>
      <c r="D83" s="141">
        <v>0.53685686188353943</v>
      </c>
      <c r="E83" s="141">
        <v>0.56577208620648234</v>
      </c>
      <c r="F83" s="141">
        <v>0.59989716304129126</v>
      </c>
      <c r="G83" s="149">
        <v>0.62023024477478483</v>
      </c>
      <c r="H83" s="142">
        <v>27746</v>
      </c>
      <c r="I83" s="142">
        <v>44735</v>
      </c>
      <c r="J83" s="134"/>
      <c r="K83" s="134"/>
    </row>
    <row r="84" spans="1:11" x14ac:dyDescent="0.2">
      <c r="A84" s="139" t="s">
        <v>276</v>
      </c>
      <c r="B84" s="140" t="s">
        <v>277</v>
      </c>
      <c r="C84" s="141">
        <v>0.15488612648579983</v>
      </c>
      <c r="D84" s="141">
        <v>0.17538946262909155</v>
      </c>
      <c r="E84" s="141">
        <v>0.18882219816983176</v>
      </c>
      <c r="F84" s="141">
        <v>0.20260773071943777</v>
      </c>
      <c r="G84" s="149">
        <v>0.22135612321562734</v>
      </c>
      <c r="H84" s="142">
        <v>2357</v>
      </c>
      <c r="I84" s="142">
        <v>10648</v>
      </c>
      <c r="J84" s="134"/>
      <c r="K84" s="134"/>
    </row>
    <row r="85" spans="1:11" ht="22.5" x14ac:dyDescent="0.2">
      <c r="A85" s="139" t="s">
        <v>278</v>
      </c>
      <c r="B85" s="140" t="s">
        <v>279</v>
      </c>
      <c r="C85" s="141">
        <v>2.973240832507433E-3</v>
      </c>
      <c r="D85" s="141">
        <v>2.231237322515213E-3</v>
      </c>
      <c r="E85" s="141">
        <v>3.3890646181653863E-3</v>
      </c>
      <c r="F85" s="141">
        <v>1.7410228509249185E-3</v>
      </c>
      <c r="G85" s="149">
        <v>4.4361428904973153E-3</v>
      </c>
      <c r="H85" s="142">
        <v>19</v>
      </c>
      <c r="I85" s="142">
        <v>4283</v>
      </c>
      <c r="J85" s="134"/>
      <c r="K85" s="134"/>
    </row>
    <row r="86" spans="1:11" x14ac:dyDescent="0.2">
      <c r="A86" s="139" t="s">
        <v>280</v>
      </c>
      <c r="B86" s="140" t="s">
        <v>281</v>
      </c>
      <c r="C86" s="141">
        <v>0.49140268963010597</v>
      </c>
      <c r="D86" s="141">
        <v>0.53742920793407956</v>
      </c>
      <c r="E86" s="141">
        <v>0.57757717145078946</v>
      </c>
      <c r="F86" s="141">
        <v>0.63810974780313956</v>
      </c>
      <c r="G86" s="149">
        <v>0.66791705741377516</v>
      </c>
      <c r="H86" s="142">
        <v>25640</v>
      </c>
      <c r="I86" s="142">
        <v>38388</v>
      </c>
      <c r="J86" s="134"/>
      <c r="K86" s="134"/>
    </row>
    <row r="87" spans="1:11" ht="22.5" x14ac:dyDescent="0.2">
      <c r="A87" s="139" t="s">
        <v>282</v>
      </c>
      <c r="B87" s="140" t="s">
        <v>283</v>
      </c>
      <c r="C87" s="141">
        <v>8.3044982698961944E-3</v>
      </c>
      <c r="D87" s="141">
        <v>8.7290502793296084E-3</v>
      </c>
      <c r="E87" s="141">
        <v>1.0343553749538234E-2</v>
      </c>
      <c r="F87" s="141">
        <v>7.5497597803706245E-3</v>
      </c>
      <c r="G87" s="149">
        <v>1.1015490533562823E-2</v>
      </c>
      <c r="H87" s="142">
        <v>32</v>
      </c>
      <c r="I87" s="142">
        <v>2905</v>
      </c>
      <c r="J87" s="134"/>
      <c r="K87" s="134"/>
    </row>
    <row r="88" spans="1:11" x14ac:dyDescent="0.2">
      <c r="A88" s="139" t="s">
        <v>284</v>
      </c>
      <c r="B88" s="140" t="s">
        <v>285</v>
      </c>
      <c r="C88" s="141">
        <v>3.1114952463267068E-2</v>
      </c>
      <c r="D88" s="141">
        <v>3.0230010952902519E-2</v>
      </c>
      <c r="E88" s="141">
        <v>3.2616574051703311E-2</v>
      </c>
      <c r="F88" s="141">
        <v>4.1463414634146344E-2</v>
      </c>
      <c r="G88" s="149">
        <v>4.4481054365733116E-2</v>
      </c>
      <c r="H88" s="142">
        <v>189</v>
      </c>
      <c r="I88" s="142">
        <v>4249</v>
      </c>
      <c r="J88" s="134"/>
      <c r="K88" s="134"/>
    </row>
    <row r="89" spans="1:11" ht="22.5" x14ac:dyDescent="0.2">
      <c r="A89" s="139" t="s">
        <v>286</v>
      </c>
      <c r="B89" s="140" t="s">
        <v>287</v>
      </c>
      <c r="C89" s="141">
        <v>6.0357216177376306E-2</v>
      </c>
      <c r="D89" s="141">
        <v>5.865536277602524E-2</v>
      </c>
      <c r="E89" s="141">
        <v>5.8085886667455344E-2</v>
      </c>
      <c r="F89" s="141">
        <v>5.9486974747978844E-2</v>
      </c>
      <c r="G89" s="149">
        <v>6.303549571603427E-2</v>
      </c>
      <c r="H89" s="142">
        <v>618</v>
      </c>
      <c r="I89" s="142">
        <v>9804</v>
      </c>
      <c r="J89" s="134"/>
      <c r="K89" s="134"/>
    </row>
    <row r="90" spans="1:11" x14ac:dyDescent="0.2">
      <c r="A90" s="139" t="s">
        <v>288</v>
      </c>
      <c r="B90" s="140" t="s">
        <v>289</v>
      </c>
      <c r="C90" s="141">
        <v>0.18704560475875742</v>
      </c>
      <c r="D90" s="141">
        <v>0.19483101391650098</v>
      </c>
      <c r="E90" s="141">
        <v>0.16986706056129985</v>
      </c>
      <c r="F90" s="141">
        <v>0.22681110358835477</v>
      </c>
      <c r="G90" s="149">
        <v>0.20631720430107528</v>
      </c>
      <c r="H90" s="142">
        <v>307</v>
      </c>
      <c r="I90" s="142">
        <v>1488</v>
      </c>
      <c r="J90" s="134"/>
      <c r="K90" s="134"/>
    </row>
    <row r="91" spans="1:11" x14ac:dyDescent="0.2">
      <c r="A91" s="139" t="s">
        <v>290</v>
      </c>
      <c r="B91" s="140" t="s">
        <v>291</v>
      </c>
      <c r="C91" s="141">
        <v>0.1935493770330817</v>
      </c>
      <c r="D91" s="141">
        <v>0.2109663738261133</v>
      </c>
      <c r="E91" s="141">
        <v>0.24139344262295082</v>
      </c>
      <c r="F91" s="141">
        <v>0.25321962503884266</v>
      </c>
      <c r="G91" s="149">
        <v>0.27051286220690102</v>
      </c>
      <c r="H91" s="142">
        <v>8318</v>
      </c>
      <c r="I91" s="142">
        <v>30749</v>
      </c>
      <c r="J91" s="134"/>
      <c r="K91" s="134"/>
    </row>
    <row r="92" spans="1:11" ht="22.5" x14ac:dyDescent="0.2">
      <c r="A92" s="139" t="s">
        <v>292</v>
      </c>
      <c r="B92" s="140" t="s">
        <v>293</v>
      </c>
      <c r="C92" s="141">
        <v>0.58561939982705014</v>
      </c>
      <c r="D92" s="141">
        <v>0.60989736999294075</v>
      </c>
      <c r="E92" s="141">
        <v>0.62330494037478701</v>
      </c>
      <c r="F92" s="141">
        <v>0.64824800565485208</v>
      </c>
      <c r="G92" s="149">
        <v>0.66727289427757874</v>
      </c>
      <c r="H92" s="142">
        <v>36323</v>
      </c>
      <c r="I92" s="142">
        <v>54435</v>
      </c>
      <c r="J92" s="134"/>
      <c r="K92" s="134"/>
    </row>
    <row r="93" spans="1:11" ht="22.5" x14ac:dyDescent="0.2">
      <c r="A93" s="139" t="s">
        <v>294</v>
      </c>
      <c r="B93" s="140" t="s">
        <v>295</v>
      </c>
      <c r="C93" s="141">
        <v>5.7591623036649213E-2</v>
      </c>
      <c r="D93" s="141">
        <v>6.0941828254847646E-2</v>
      </c>
      <c r="E93" s="141">
        <v>7.5590551181102361E-2</v>
      </c>
      <c r="F93" s="141">
        <v>5.9084194977843424E-2</v>
      </c>
      <c r="G93" s="149">
        <v>9.0604026845637578E-2</v>
      </c>
      <c r="H93" s="142">
        <v>54</v>
      </c>
      <c r="I93" s="142">
        <v>596</v>
      </c>
      <c r="J93" s="134"/>
      <c r="K93" s="134"/>
    </row>
    <row r="94" spans="1:11" ht="22.5" x14ac:dyDescent="0.2">
      <c r="A94" s="139" t="s">
        <v>296</v>
      </c>
      <c r="B94" s="140" t="s">
        <v>297</v>
      </c>
      <c r="C94" s="141">
        <v>9.3495934959349589E-2</v>
      </c>
      <c r="D94" s="141">
        <v>0.10326086956521739</v>
      </c>
      <c r="E94" s="141">
        <v>0.12554112554112554</v>
      </c>
      <c r="F94" s="141">
        <v>0.14621409921671019</v>
      </c>
      <c r="G94" s="149">
        <v>0.15242494226327943</v>
      </c>
      <c r="H94" s="142">
        <v>132</v>
      </c>
      <c r="I94" s="142">
        <v>866</v>
      </c>
      <c r="J94" s="134"/>
      <c r="K94" s="134"/>
    </row>
    <row r="95" spans="1:11" x14ac:dyDescent="0.2">
      <c r="A95" s="139" t="s">
        <v>298</v>
      </c>
      <c r="B95" s="140" t="s">
        <v>299</v>
      </c>
      <c r="C95" s="141">
        <v>2.465331278890601E-2</v>
      </c>
      <c r="D95" s="141">
        <v>2.2508038585209004E-2</v>
      </c>
      <c r="E95" s="141">
        <v>4.1467304625199361E-2</v>
      </c>
      <c r="F95" s="141">
        <v>3.2258064516129031E-2</v>
      </c>
      <c r="G95" s="149">
        <v>4.7021943573667714E-2</v>
      </c>
      <c r="H95" s="142">
        <v>30</v>
      </c>
      <c r="I95" s="142">
        <v>638</v>
      </c>
      <c r="J95" s="134"/>
      <c r="K95" s="134"/>
    </row>
    <row r="96" spans="1:11" ht="22.5" x14ac:dyDescent="0.2">
      <c r="A96" s="139" t="s">
        <v>300</v>
      </c>
      <c r="B96" s="140" t="s">
        <v>301</v>
      </c>
      <c r="C96" s="141">
        <v>2.4258462895578345E-3</v>
      </c>
      <c r="D96" s="141">
        <v>2.939255388634879E-3</v>
      </c>
      <c r="E96" s="141">
        <v>3.035754441196312E-3</v>
      </c>
      <c r="F96" s="141">
        <v>3.9437220208910677E-3</v>
      </c>
      <c r="G96" s="149">
        <v>4.0102484126100036E-3</v>
      </c>
      <c r="H96" s="142">
        <v>36</v>
      </c>
      <c r="I96" s="142">
        <v>8977</v>
      </c>
      <c r="J96" s="134"/>
      <c r="K96" s="134"/>
    </row>
    <row r="97" spans="1:11" ht="22.5" x14ac:dyDescent="0.2">
      <c r="A97" s="139" t="s">
        <v>302</v>
      </c>
      <c r="B97" s="140" t="s">
        <v>303</v>
      </c>
      <c r="C97" s="141">
        <v>8.1772151898734172E-2</v>
      </c>
      <c r="D97" s="141">
        <v>0.10486981677917069</v>
      </c>
      <c r="E97" s="141">
        <v>0.12151148431711534</v>
      </c>
      <c r="F97" s="141">
        <v>0.1370015593673424</v>
      </c>
      <c r="G97" s="149">
        <v>0.15917814405057576</v>
      </c>
      <c r="H97" s="142">
        <v>705</v>
      </c>
      <c r="I97" s="142">
        <v>4429</v>
      </c>
      <c r="J97" s="134"/>
      <c r="K97" s="134"/>
    </row>
    <row r="98" spans="1:11" x14ac:dyDescent="0.2">
      <c r="A98" s="139" t="s">
        <v>304</v>
      </c>
      <c r="B98" s="140" t="s">
        <v>305</v>
      </c>
      <c r="C98" s="141">
        <v>3.4305317324185248E-3</v>
      </c>
      <c r="D98" s="141">
        <v>1.1996572407883462E-2</v>
      </c>
      <c r="E98" s="141">
        <v>1.4191106906338695E-2</v>
      </c>
      <c r="F98" s="141">
        <v>9.2118730808597744E-3</v>
      </c>
      <c r="G98" s="149">
        <v>1.8987341772151899E-2</v>
      </c>
      <c r="H98" s="142">
        <v>18</v>
      </c>
      <c r="I98" s="142">
        <v>948</v>
      </c>
      <c r="J98" s="134"/>
      <c r="K98" s="134"/>
    </row>
    <row r="99" spans="1:11" x14ac:dyDescent="0.2">
      <c r="A99" s="139" t="s">
        <v>306</v>
      </c>
      <c r="B99" s="140" t="s">
        <v>307</v>
      </c>
      <c r="C99" s="141">
        <v>7.6050291321680466E-2</v>
      </c>
      <c r="D99" s="141">
        <v>7.9614367905457936E-2</v>
      </c>
      <c r="E99" s="141">
        <v>7.8891257995735611E-2</v>
      </c>
      <c r="F99" s="141">
        <v>8.8834053053670578E-2</v>
      </c>
      <c r="G99" s="149">
        <v>9.9358974358974353E-2</v>
      </c>
      <c r="H99" s="142">
        <v>620</v>
      </c>
      <c r="I99" s="142">
        <v>6240</v>
      </c>
      <c r="J99" s="134"/>
      <c r="K99" s="134"/>
    </row>
    <row r="100" spans="1:11" ht="22.5" x14ac:dyDescent="0.2">
      <c r="A100" s="139" t="s">
        <v>308</v>
      </c>
      <c r="B100" s="140" t="s">
        <v>309</v>
      </c>
      <c r="C100" s="141">
        <v>7.6923076923076927E-2</v>
      </c>
      <c r="D100" s="141">
        <v>8.3940289896877476E-2</v>
      </c>
      <c r="E100" s="141">
        <v>8.8784877181524613E-2</v>
      </c>
      <c r="F100" s="141">
        <v>0.10249337250125386</v>
      </c>
      <c r="G100" s="149">
        <v>9.9743085990630198E-2</v>
      </c>
      <c r="H100" s="142">
        <v>2640</v>
      </c>
      <c r="I100" s="142">
        <v>26468</v>
      </c>
      <c r="J100" s="134"/>
      <c r="K100" s="134"/>
    </row>
    <row r="101" spans="1:11" ht="22.5" x14ac:dyDescent="0.2">
      <c r="A101" s="139" t="s">
        <v>310</v>
      </c>
      <c r="B101" s="140" t="s">
        <v>311</v>
      </c>
      <c r="C101" s="141">
        <v>0.53520697933134254</v>
      </c>
      <c r="D101" s="141">
        <v>0.55753713498168278</v>
      </c>
      <c r="E101" s="141">
        <v>0.56733103276343932</v>
      </c>
      <c r="F101" s="141">
        <v>0.6031345978008581</v>
      </c>
      <c r="G101" s="149">
        <v>0.61935539257769379</v>
      </c>
      <c r="H101" s="142">
        <v>50501</v>
      </c>
      <c r="I101" s="142">
        <v>81538</v>
      </c>
      <c r="J101" s="134"/>
      <c r="K101" s="134"/>
    </row>
    <row r="102" spans="1:11" x14ac:dyDescent="0.2">
      <c r="A102" s="139" t="s">
        <v>312</v>
      </c>
      <c r="B102" s="140" t="s">
        <v>313</v>
      </c>
      <c r="C102" s="141">
        <v>0</v>
      </c>
      <c r="D102" s="141">
        <v>4.3731778425655978E-3</v>
      </c>
      <c r="E102" s="141">
        <v>3.177124702144559E-3</v>
      </c>
      <c r="F102" s="141">
        <v>2.1489971346704871E-3</v>
      </c>
      <c r="G102" s="149">
        <v>2.8348688873139618E-3</v>
      </c>
      <c r="H102" s="142">
        <v>4</v>
      </c>
      <c r="I102" s="142">
        <v>1411</v>
      </c>
      <c r="J102" s="134"/>
      <c r="K102" s="134"/>
    </row>
    <row r="103" spans="1:11" x14ac:dyDescent="0.2">
      <c r="A103" s="139" t="s">
        <v>314</v>
      </c>
      <c r="B103" s="140" t="s">
        <v>315</v>
      </c>
      <c r="C103" s="141">
        <v>5.3132678132678135E-2</v>
      </c>
      <c r="D103" s="141">
        <v>6.1788617886178863E-2</v>
      </c>
      <c r="E103" s="141">
        <v>8.5007727975270481E-2</v>
      </c>
      <c r="F103" s="141">
        <v>8.2276311278711003E-2</v>
      </c>
      <c r="G103" s="149">
        <v>9.0636454515161613E-2</v>
      </c>
      <c r="H103" s="142">
        <v>272</v>
      </c>
      <c r="I103" s="142">
        <v>3001</v>
      </c>
      <c r="J103" s="134"/>
      <c r="K103" s="134"/>
    </row>
    <row r="104" spans="1:11" ht="22.5" x14ac:dyDescent="0.2">
      <c r="A104" s="139" t="s">
        <v>316</v>
      </c>
      <c r="B104" s="140" t="s">
        <v>317</v>
      </c>
      <c r="C104" s="141">
        <v>6.6611157368859286E-3</v>
      </c>
      <c r="D104" s="141">
        <v>4.1084634346754316E-3</v>
      </c>
      <c r="E104" s="141">
        <v>4.5913682277318639E-3</v>
      </c>
      <c r="F104" s="141">
        <v>1.2411347517730497E-2</v>
      </c>
      <c r="G104" s="149">
        <v>1.1579818031430935E-2</v>
      </c>
      <c r="H104" s="142">
        <v>14</v>
      </c>
      <c r="I104" s="142">
        <v>1209</v>
      </c>
      <c r="J104" s="134"/>
      <c r="K104" s="134"/>
    </row>
    <row r="105" spans="1:11" x14ac:dyDescent="0.2">
      <c r="A105" s="139" t="s">
        <v>318</v>
      </c>
      <c r="B105" s="140" t="s">
        <v>319</v>
      </c>
      <c r="C105" s="141">
        <v>0.49967804249839021</v>
      </c>
      <c r="D105" s="141">
        <v>0.51459606245756961</v>
      </c>
      <c r="E105" s="141">
        <v>0.53354380426203629</v>
      </c>
      <c r="F105" s="141">
        <v>0.59509993552546747</v>
      </c>
      <c r="G105" s="149">
        <v>0.61823361823361822</v>
      </c>
      <c r="H105" s="142">
        <v>868</v>
      </c>
      <c r="I105" s="142">
        <v>1404</v>
      </c>
      <c r="J105" s="134"/>
      <c r="K105" s="134"/>
    </row>
    <row r="106" spans="1:11" ht="22.5" x14ac:dyDescent="0.2">
      <c r="A106" s="139" t="s">
        <v>320</v>
      </c>
      <c r="B106" s="140" t="s">
        <v>321</v>
      </c>
      <c r="C106" s="141">
        <v>0.40019286403085824</v>
      </c>
      <c r="D106" s="141">
        <v>0.4397744746283957</v>
      </c>
      <c r="E106" s="141">
        <v>0.48675496688741721</v>
      </c>
      <c r="F106" s="141">
        <v>0.51377633711507298</v>
      </c>
      <c r="G106" s="149">
        <v>0.52545895393141673</v>
      </c>
      <c r="H106" s="142">
        <v>1517</v>
      </c>
      <c r="I106" s="142">
        <v>2887</v>
      </c>
      <c r="J106" s="134"/>
      <c r="K106" s="134"/>
    </row>
    <row r="107" spans="1:11" ht="22.5" x14ac:dyDescent="0.2">
      <c r="A107" s="139" t="s">
        <v>322</v>
      </c>
      <c r="B107" s="140" t="s">
        <v>323</v>
      </c>
      <c r="C107" s="141">
        <v>0.84450979505044566</v>
      </c>
      <c r="D107" s="141">
        <v>0.85955530032482097</v>
      </c>
      <c r="E107" s="141">
        <v>0.87744630710727867</v>
      </c>
      <c r="F107" s="141">
        <v>0.88743675399011501</v>
      </c>
      <c r="G107" s="149">
        <v>0.8984315046699235</v>
      </c>
      <c r="H107" s="142">
        <v>96001</v>
      </c>
      <c r="I107" s="142">
        <v>106854</v>
      </c>
      <c r="J107" s="134"/>
      <c r="K107" s="134"/>
    </row>
    <row r="108" spans="1:11" ht="22.5" x14ac:dyDescent="0.2">
      <c r="A108" s="139" t="s">
        <v>324</v>
      </c>
      <c r="B108" s="140" t="s">
        <v>325</v>
      </c>
      <c r="C108" s="141">
        <v>0.72063492063492063</v>
      </c>
      <c r="D108" s="141">
        <v>0.73726758286176231</v>
      </c>
      <c r="E108" s="141">
        <v>0.75174825174825177</v>
      </c>
      <c r="F108" s="141">
        <v>0.7851547929876912</v>
      </c>
      <c r="G108" s="149">
        <v>0.81216931216931221</v>
      </c>
      <c r="H108" s="142">
        <v>2149</v>
      </c>
      <c r="I108" s="142">
        <v>2646</v>
      </c>
      <c r="J108" s="134"/>
      <c r="K108" s="134"/>
    </row>
    <row r="109" spans="1:11" ht="22.5" x14ac:dyDescent="0.2">
      <c r="A109" s="139" t="s">
        <v>326</v>
      </c>
      <c r="B109" s="140" t="s">
        <v>327</v>
      </c>
      <c r="C109" s="141">
        <v>0.33062880324543609</v>
      </c>
      <c r="D109" s="141">
        <v>0.36267258382642997</v>
      </c>
      <c r="E109" s="141">
        <v>0.38861694980324407</v>
      </c>
      <c r="F109" s="141">
        <v>0.43077197043896359</v>
      </c>
      <c r="G109" s="149">
        <v>0.46747901872175596</v>
      </c>
      <c r="H109" s="142">
        <v>5793</v>
      </c>
      <c r="I109" s="142">
        <v>12392</v>
      </c>
      <c r="J109" s="134"/>
      <c r="K109" s="134"/>
    </row>
    <row r="110" spans="1:11" x14ac:dyDescent="0.2">
      <c r="A110" s="139" t="s">
        <v>328</v>
      </c>
      <c r="B110" s="140" t="s">
        <v>329</v>
      </c>
      <c r="C110" s="141">
        <v>3.4109149277688606E-3</v>
      </c>
      <c r="D110" s="141">
        <v>4.0940046451206549E-3</v>
      </c>
      <c r="E110" s="141">
        <v>6.0295736230080877E-3</v>
      </c>
      <c r="F110" s="141">
        <v>9.1054936478341935E-3</v>
      </c>
      <c r="G110" s="149">
        <v>8.7321142955950372E-3</v>
      </c>
      <c r="H110" s="142">
        <v>202</v>
      </c>
      <c r="I110" s="142">
        <v>23133</v>
      </c>
      <c r="J110" s="134"/>
      <c r="K110" s="134"/>
    </row>
    <row r="111" spans="1:11" x14ac:dyDescent="0.2">
      <c r="A111" s="139" t="s">
        <v>330</v>
      </c>
      <c r="B111" s="140" t="s">
        <v>331</v>
      </c>
      <c r="C111" s="141">
        <v>1.5854828394798549E-2</v>
      </c>
      <c r="D111" s="141">
        <v>1.8741749461543805E-2</v>
      </c>
      <c r="E111" s="141">
        <v>2.66151654125295E-2</v>
      </c>
      <c r="F111" s="141">
        <v>3.2588311837422022E-2</v>
      </c>
      <c r="G111" s="149">
        <v>3.6987647989058424E-2</v>
      </c>
      <c r="H111" s="142">
        <v>4327</v>
      </c>
      <c r="I111" s="142">
        <v>116985</v>
      </c>
      <c r="J111" s="134"/>
      <c r="K111" s="134"/>
    </row>
    <row r="112" spans="1:11" x14ac:dyDescent="0.2">
      <c r="A112" s="139" t="s">
        <v>332</v>
      </c>
      <c r="B112" s="140" t="s">
        <v>333</v>
      </c>
      <c r="C112" s="141">
        <v>1.6535260621988613E-2</v>
      </c>
      <c r="D112" s="141">
        <v>2.2605561277033986E-2</v>
      </c>
      <c r="E112" s="141">
        <v>3.6544239377031086E-2</v>
      </c>
      <c r="F112" s="141">
        <v>4.8112470710752406E-2</v>
      </c>
      <c r="G112" s="149">
        <v>5.961901992147739E-2</v>
      </c>
      <c r="H112" s="142">
        <v>1230</v>
      </c>
      <c r="I112" s="142">
        <v>20631</v>
      </c>
      <c r="J112" s="134"/>
      <c r="K112" s="134"/>
    </row>
    <row r="113" spans="1:11" x14ac:dyDescent="0.2">
      <c r="A113" s="139" t="s">
        <v>334</v>
      </c>
      <c r="B113" s="140" t="s">
        <v>335</v>
      </c>
      <c r="C113" s="141">
        <v>4.5351273199374466E-2</v>
      </c>
      <c r="D113" s="141">
        <v>4.7994740302432608E-2</v>
      </c>
      <c r="E113" s="141">
        <v>6.0766860664156111E-2</v>
      </c>
      <c r="F113" s="141">
        <v>7.8933731634457105E-2</v>
      </c>
      <c r="G113" s="149">
        <v>8.8905507654407884E-2</v>
      </c>
      <c r="H113" s="142">
        <v>6063</v>
      </c>
      <c r="I113" s="142">
        <v>68196</v>
      </c>
      <c r="J113" s="134"/>
      <c r="K113" s="134"/>
    </row>
    <row r="114" spans="1:11" x14ac:dyDescent="0.2">
      <c r="A114" s="139" t="s">
        <v>336</v>
      </c>
      <c r="B114" s="140" t="s">
        <v>337</v>
      </c>
      <c r="C114" s="141">
        <v>0.32307135095979717</v>
      </c>
      <c r="D114" s="141">
        <v>0.3087222647283856</v>
      </c>
      <c r="E114" s="141">
        <v>0.32124105011933174</v>
      </c>
      <c r="F114" s="141">
        <v>0.33403097530347425</v>
      </c>
      <c r="G114" s="149">
        <v>0.35717238528317485</v>
      </c>
      <c r="H114" s="142">
        <v>864</v>
      </c>
      <c r="I114" s="142">
        <v>2419</v>
      </c>
      <c r="J114" s="134"/>
      <c r="K114" s="134"/>
    </row>
    <row r="115" spans="1:11" x14ac:dyDescent="0.2">
      <c r="A115" s="139" t="s">
        <v>338</v>
      </c>
      <c r="B115" s="140" t="s">
        <v>339</v>
      </c>
      <c r="C115" s="141">
        <v>0.32607512248230813</v>
      </c>
      <c r="D115" s="141">
        <v>0.3065068493150685</v>
      </c>
      <c r="E115" s="141">
        <v>0.29016786570743403</v>
      </c>
      <c r="F115" s="141">
        <v>0.28187919463087246</v>
      </c>
      <c r="G115" s="149">
        <v>0.30681198910081742</v>
      </c>
      <c r="H115" s="142">
        <v>563</v>
      </c>
      <c r="I115" s="142">
        <v>1835</v>
      </c>
      <c r="J115" s="134"/>
      <c r="K115" s="134"/>
    </row>
    <row r="116" spans="1:11" x14ac:dyDescent="0.2">
      <c r="A116" s="139" t="s">
        <v>340</v>
      </c>
      <c r="B116" s="140" t="s">
        <v>341</v>
      </c>
      <c r="C116" s="141">
        <v>0.15198934576327619</v>
      </c>
      <c r="D116" s="141">
        <v>0.17915256967939422</v>
      </c>
      <c r="E116" s="141">
        <v>0.20923859855157564</v>
      </c>
      <c r="F116" s="141">
        <v>0.24009779951100244</v>
      </c>
      <c r="G116" s="149">
        <v>0.26310695273431201</v>
      </c>
      <c r="H116" s="142">
        <v>1631</v>
      </c>
      <c r="I116" s="142">
        <v>6199</v>
      </c>
      <c r="J116" s="134"/>
      <c r="K116" s="134"/>
    </row>
    <row r="117" spans="1:11" x14ac:dyDescent="0.2">
      <c r="A117" s="139" t="s">
        <v>342</v>
      </c>
      <c r="B117" s="140" t="s">
        <v>343</v>
      </c>
      <c r="C117" s="141">
        <v>8.4739061676331051E-2</v>
      </c>
      <c r="D117" s="141">
        <v>0.10446268515897726</v>
      </c>
      <c r="E117" s="141">
        <v>0.12881151685997719</v>
      </c>
      <c r="F117" s="141">
        <v>0.15502385127363916</v>
      </c>
      <c r="G117" s="149">
        <v>0.1793191745744841</v>
      </c>
      <c r="H117" s="142">
        <v>9524</v>
      </c>
      <c r="I117" s="142">
        <v>53112</v>
      </c>
      <c r="J117" s="134"/>
      <c r="K117" s="134"/>
    </row>
    <row r="118" spans="1:11" x14ac:dyDescent="0.2">
      <c r="A118" s="139" t="s">
        <v>344</v>
      </c>
      <c r="B118" s="140" t="s">
        <v>345</v>
      </c>
      <c r="C118" s="141">
        <v>0.41609077723743709</v>
      </c>
      <c r="D118" s="141">
        <v>0.46240662552776873</v>
      </c>
      <c r="E118" s="141">
        <v>0.53193554649582608</v>
      </c>
      <c r="F118" s="141">
        <v>0.57354914458235495</v>
      </c>
      <c r="G118" s="149">
        <v>0.6012403620516259</v>
      </c>
      <c r="H118" s="142">
        <v>7174</v>
      </c>
      <c r="I118" s="142">
        <v>11932</v>
      </c>
      <c r="J118" s="134"/>
      <c r="K118" s="134"/>
    </row>
    <row r="119" spans="1:11" x14ac:dyDescent="0.2">
      <c r="A119" s="139" t="s">
        <v>346</v>
      </c>
      <c r="B119" s="140" t="s">
        <v>347</v>
      </c>
      <c r="C119" s="141">
        <v>0.53003990939488732</v>
      </c>
      <c r="D119" s="141">
        <v>0.60243504728774866</v>
      </c>
      <c r="E119" s="141">
        <v>0.69189142511729662</v>
      </c>
      <c r="F119" s="141">
        <v>0.72826670244164204</v>
      </c>
      <c r="G119" s="149">
        <v>0.78399859096012858</v>
      </c>
      <c r="H119" s="142">
        <v>35610</v>
      </c>
      <c r="I119" s="142">
        <v>45421</v>
      </c>
      <c r="J119" s="134"/>
      <c r="K119" s="134"/>
    </row>
    <row r="120" spans="1:11" x14ac:dyDescent="0.2">
      <c r="A120" s="139" t="s">
        <v>348</v>
      </c>
      <c r="B120" s="140" t="s">
        <v>349</v>
      </c>
      <c r="C120" s="141">
        <v>0.17736471623405192</v>
      </c>
      <c r="D120" s="141">
        <v>0.2067740566143122</v>
      </c>
      <c r="E120" s="141">
        <v>0.24132984345900235</v>
      </c>
      <c r="F120" s="141">
        <v>0.27477901072033101</v>
      </c>
      <c r="G120" s="149">
        <v>0.30913268236645608</v>
      </c>
      <c r="H120" s="142">
        <v>13455</v>
      </c>
      <c r="I120" s="142">
        <v>43525</v>
      </c>
      <c r="J120" s="134"/>
      <c r="K120" s="134"/>
    </row>
    <row r="121" spans="1:11" x14ac:dyDescent="0.2">
      <c r="A121" s="139" t="s">
        <v>350</v>
      </c>
      <c r="B121" s="140" t="s">
        <v>351</v>
      </c>
      <c r="C121" s="141">
        <v>0.63310344827586207</v>
      </c>
      <c r="D121" s="141">
        <v>0.67802289863166709</v>
      </c>
      <c r="E121" s="141">
        <v>0.69989757596449298</v>
      </c>
      <c r="F121" s="141">
        <v>0.7407511210762332</v>
      </c>
      <c r="G121" s="149">
        <v>0.74116607773851595</v>
      </c>
      <c r="H121" s="142">
        <v>2517</v>
      </c>
      <c r="I121" s="142">
        <v>3396</v>
      </c>
      <c r="J121" s="134"/>
      <c r="K121" s="134"/>
    </row>
    <row r="122" spans="1:11" x14ac:dyDescent="0.2">
      <c r="A122" s="139" t="s">
        <v>352</v>
      </c>
      <c r="B122" s="140" t="s">
        <v>353</v>
      </c>
      <c r="C122" s="141">
        <v>0.66242769173353233</v>
      </c>
      <c r="D122" s="141">
        <v>0.7129382895922397</v>
      </c>
      <c r="E122" s="141">
        <v>0.76396484893537941</v>
      </c>
      <c r="F122" s="141">
        <v>0.80204218893304802</v>
      </c>
      <c r="G122" s="149">
        <v>0.82250452882873526</v>
      </c>
      <c r="H122" s="142">
        <v>71284</v>
      </c>
      <c r="I122" s="142">
        <v>86667</v>
      </c>
      <c r="J122" s="134"/>
      <c r="K122" s="134"/>
    </row>
    <row r="123" spans="1:11" x14ac:dyDescent="0.2">
      <c r="A123" s="139" t="s">
        <v>354</v>
      </c>
      <c r="B123" s="140" t="s">
        <v>355</v>
      </c>
      <c r="C123" s="141">
        <v>0.83511210391329527</v>
      </c>
      <c r="D123" s="141">
        <v>0.83986201261858295</v>
      </c>
      <c r="E123" s="141">
        <v>0.86185202516508086</v>
      </c>
      <c r="F123" s="141">
        <v>0.88135444151275288</v>
      </c>
      <c r="G123" s="149">
        <v>0.88803380782918151</v>
      </c>
      <c r="H123" s="142">
        <v>19963</v>
      </c>
      <c r="I123" s="142">
        <v>22480</v>
      </c>
      <c r="J123" s="134"/>
      <c r="K123" s="134"/>
    </row>
    <row r="124" spans="1:11" x14ac:dyDescent="0.2">
      <c r="A124" s="139" t="s">
        <v>356</v>
      </c>
      <c r="B124" s="140" t="s">
        <v>357</v>
      </c>
      <c r="C124" s="141">
        <v>0.30516699971453043</v>
      </c>
      <c r="D124" s="141">
        <v>0.33550545201789828</v>
      </c>
      <c r="E124" s="141">
        <v>0.38233865534368489</v>
      </c>
      <c r="F124" s="141">
        <v>0.41429711094649269</v>
      </c>
      <c r="G124" s="149">
        <v>0.46044874123333984</v>
      </c>
      <c r="H124" s="142">
        <v>32958</v>
      </c>
      <c r="I124" s="142">
        <v>71578</v>
      </c>
      <c r="J124" s="134"/>
      <c r="K124" s="134"/>
    </row>
    <row r="125" spans="1:11" x14ac:dyDescent="0.2">
      <c r="A125" s="139" t="s">
        <v>358</v>
      </c>
      <c r="B125" s="140" t="s">
        <v>359</v>
      </c>
      <c r="C125" s="141">
        <v>0.81668704987090635</v>
      </c>
      <c r="D125" s="141">
        <v>0.84006462035541196</v>
      </c>
      <c r="E125" s="141">
        <v>0.86554487179487183</v>
      </c>
      <c r="F125" s="141">
        <v>0.89016415320966236</v>
      </c>
      <c r="G125" s="149">
        <v>0.89326556543837354</v>
      </c>
      <c r="H125" s="142">
        <v>6327</v>
      </c>
      <c r="I125" s="142">
        <v>7083</v>
      </c>
      <c r="J125" s="134"/>
      <c r="K125" s="134"/>
    </row>
    <row r="126" spans="1:11" x14ac:dyDescent="0.2">
      <c r="A126" s="139" t="s">
        <v>360</v>
      </c>
      <c r="B126" s="140" t="s">
        <v>361</v>
      </c>
      <c r="C126" s="141">
        <v>0.5038315389487017</v>
      </c>
      <c r="D126" s="141">
        <v>0.54494364579128762</v>
      </c>
      <c r="E126" s="141">
        <v>0.61604243342714871</v>
      </c>
      <c r="F126" s="141">
        <v>0.64888392200688172</v>
      </c>
      <c r="G126" s="149">
        <v>0.67352114229009319</v>
      </c>
      <c r="H126" s="142">
        <v>24434</v>
      </c>
      <c r="I126" s="142">
        <v>36278</v>
      </c>
      <c r="J126" s="134"/>
      <c r="K126" s="134"/>
    </row>
    <row r="127" spans="1:11" x14ac:dyDescent="0.2">
      <c r="A127" s="139" t="s">
        <v>362</v>
      </c>
      <c r="B127" s="140" t="s">
        <v>363</v>
      </c>
      <c r="C127" s="141">
        <v>0.7097629996462681</v>
      </c>
      <c r="D127" s="141">
        <v>0.73306201994726583</v>
      </c>
      <c r="E127" s="141">
        <v>0.77149372129620708</v>
      </c>
      <c r="F127" s="141">
        <v>0.80190755685986792</v>
      </c>
      <c r="G127" s="149">
        <v>0.81893787030494103</v>
      </c>
      <c r="H127" s="142">
        <v>30132</v>
      </c>
      <c r="I127" s="142">
        <v>36794</v>
      </c>
      <c r="J127" s="134"/>
      <c r="K127" s="134"/>
    </row>
    <row r="128" spans="1:11" x14ac:dyDescent="0.2">
      <c r="A128" s="139" t="s">
        <v>364</v>
      </c>
      <c r="B128" s="140" t="s">
        <v>365</v>
      </c>
      <c r="C128" s="141">
        <v>0.90299249492624323</v>
      </c>
      <c r="D128" s="141">
        <v>0.9140725272825212</v>
      </c>
      <c r="E128" s="141">
        <v>0.92394973812707304</v>
      </c>
      <c r="F128" s="141">
        <v>0.93658036939521871</v>
      </c>
      <c r="G128" s="149">
        <v>0.94353764475688495</v>
      </c>
      <c r="H128" s="142">
        <v>148042</v>
      </c>
      <c r="I128" s="142">
        <v>156901</v>
      </c>
      <c r="J128" s="134"/>
      <c r="K128" s="134"/>
    </row>
    <row r="129" spans="1:11" x14ac:dyDescent="0.2">
      <c r="A129" s="139" t="s">
        <v>366</v>
      </c>
      <c r="B129" s="140" t="s">
        <v>367</v>
      </c>
      <c r="C129" s="141">
        <v>0.94283006948831338</v>
      </c>
      <c r="D129" s="141">
        <v>0.94597045719921546</v>
      </c>
      <c r="E129" s="141">
        <v>0.95330105942608578</v>
      </c>
      <c r="F129" s="141">
        <v>0.95758537514282083</v>
      </c>
      <c r="G129" s="149">
        <v>0.95904789061333118</v>
      </c>
      <c r="H129" s="142">
        <v>70631</v>
      </c>
      <c r="I129" s="142">
        <v>73647</v>
      </c>
      <c r="J129" s="134"/>
      <c r="K129" s="134"/>
    </row>
    <row r="130" spans="1:11" x14ac:dyDescent="0.2">
      <c r="A130" s="139" t="s">
        <v>368</v>
      </c>
      <c r="B130" s="140" t="s">
        <v>369</v>
      </c>
      <c r="C130" s="141">
        <v>0.80972249005136476</v>
      </c>
      <c r="D130" s="141">
        <v>0.82206691928219056</v>
      </c>
      <c r="E130" s="141">
        <v>0.82682331400671349</v>
      </c>
      <c r="F130" s="141">
        <v>0.84978450741828448</v>
      </c>
      <c r="G130" s="149">
        <v>0.85127103057056008</v>
      </c>
      <c r="H130" s="142">
        <v>43969</v>
      </c>
      <c r="I130" s="142">
        <v>51651</v>
      </c>
      <c r="J130" s="134"/>
      <c r="K130" s="134"/>
    </row>
    <row r="131" spans="1:11" x14ac:dyDescent="0.2">
      <c r="A131" s="139" t="s">
        <v>370</v>
      </c>
      <c r="B131" s="140" t="s">
        <v>371</v>
      </c>
      <c r="C131" s="141">
        <v>3.2074412637318576E-4</v>
      </c>
      <c r="D131" s="141">
        <v>4.7003525264394829E-4</v>
      </c>
      <c r="E131" s="141">
        <v>3.4741708757583047E-4</v>
      </c>
      <c r="F131" s="141">
        <v>6.5630578599180933E-4</v>
      </c>
      <c r="G131" s="149">
        <v>7.3234172580115655E-4</v>
      </c>
      <c r="H131" s="142">
        <v>29</v>
      </c>
      <c r="I131" s="142">
        <v>39599</v>
      </c>
      <c r="J131" s="134"/>
      <c r="K131" s="134"/>
    </row>
    <row r="132" spans="1:11" x14ac:dyDescent="0.2">
      <c r="A132" s="139" t="s">
        <v>372</v>
      </c>
      <c r="B132" s="140" t="s">
        <v>373</v>
      </c>
      <c r="C132" s="141">
        <v>2.1073536713190268E-2</v>
      </c>
      <c r="D132" s="141">
        <v>2.7787313230591339E-2</v>
      </c>
      <c r="E132" s="141">
        <v>3.9332792969583211E-2</v>
      </c>
      <c r="F132" s="141">
        <v>4.8267930257165199E-2</v>
      </c>
      <c r="G132" s="149">
        <v>5.3105451880545447E-2</v>
      </c>
      <c r="H132" s="142">
        <v>6087</v>
      </c>
      <c r="I132" s="142">
        <v>114621</v>
      </c>
      <c r="J132" s="134"/>
      <c r="K132" s="134"/>
    </row>
    <row r="133" spans="1:11" ht="22.5" x14ac:dyDescent="0.2">
      <c r="A133" s="139" t="s">
        <v>374</v>
      </c>
      <c r="B133" s="140" t="s">
        <v>375</v>
      </c>
      <c r="C133" s="141">
        <v>8.7311785443642718E-4</v>
      </c>
      <c r="D133" s="141">
        <v>1.2712071578741505E-3</v>
      </c>
      <c r="E133" s="141">
        <v>1.207324434905091E-3</v>
      </c>
      <c r="F133" s="141">
        <v>1.649130908011478E-3</v>
      </c>
      <c r="G133" s="149">
        <v>1.7461148943600489E-3</v>
      </c>
      <c r="H133" s="142">
        <v>110</v>
      </c>
      <c r="I133" s="142">
        <v>62997</v>
      </c>
      <c r="J133" s="134"/>
      <c r="K133" s="134"/>
    </row>
    <row r="134" spans="1:11" ht="22.5" x14ac:dyDescent="0.2">
      <c r="A134" s="139" t="s">
        <v>376</v>
      </c>
      <c r="B134" s="140" t="s">
        <v>377</v>
      </c>
      <c r="C134" s="141">
        <v>0.12109506214309708</v>
      </c>
      <c r="D134" s="141">
        <v>0.14228120275491349</v>
      </c>
      <c r="E134" s="141">
        <v>0.17382336396024753</v>
      </c>
      <c r="F134" s="141">
        <v>0.22123597387372299</v>
      </c>
      <c r="G134" s="149">
        <v>0.23741508448005574</v>
      </c>
      <c r="H134" s="142">
        <v>1363</v>
      </c>
      <c r="I134" s="142">
        <v>5741</v>
      </c>
      <c r="J134" s="134"/>
      <c r="K134" s="134"/>
    </row>
    <row r="135" spans="1:11" x14ac:dyDescent="0.2">
      <c r="A135" s="139" t="s">
        <v>378</v>
      </c>
      <c r="B135" s="140" t="s">
        <v>379</v>
      </c>
      <c r="C135" s="141">
        <v>8.5036172103058767E-3</v>
      </c>
      <c r="D135" s="141">
        <v>9.4199305899851267E-3</v>
      </c>
      <c r="E135" s="141">
        <v>1.170943259848211E-2</v>
      </c>
      <c r="F135" s="141">
        <v>1.6073478760045924E-2</v>
      </c>
      <c r="G135" s="149">
        <v>1.9299732672621764E-2</v>
      </c>
      <c r="H135" s="142">
        <v>296</v>
      </c>
      <c r="I135" s="142">
        <v>15337</v>
      </c>
      <c r="J135" s="134"/>
      <c r="K135" s="134"/>
    </row>
    <row r="136" spans="1:11" x14ac:dyDescent="0.2">
      <c r="A136" s="139" t="s">
        <v>380</v>
      </c>
      <c r="B136" s="140" t="s">
        <v>381</v>
      </c>
      <c r="C136" s="141">
        <v>6.7475633798905954E-3</v>
      </c>
      <c r="D136" s="141">
        <v>6.4867811392750069E-3</v>
      </c>
      <c r="E136" s="141">
        <v>8.2809822958309545E-3</v>
      </c>
      <c r="F136" s="141">
        <v>9.5657781599312128E-3</v>
      </c>
      <c r="G136" s="149">
        <v>9.2870946961563245E-3</v>
      </c>
      <c r="H136" s="142">
        <v>346</v>
      </c>
      <c r="I136" s="142">
        <v>37256</v>
      </c>
      <c r="J136" s="134"/>
      <c r="K136" s="134"/>
    </row>
    <row r="137" spans="1:11" x14ac:dyDescent="0.2">
      <c r="A137" s="139" t="s">
        <v>382</v>
      </c>
      <c r="B137" s="140" t="s">
        <v>383</v>
      </c>
      <c r="C137" s="141">
        <v>7.673483656703374E-2</v>
      </c>
      <c r="D137" s="141">
        <v>0.11024163728609511</v>
      </c>
      <c r="E137" s="141">
        <v>0.14075301482095184</v>
      </c>
      <c r="F137" s="141">
        <v>0.16911891985459582</v>
      </c>
      <c r="G137" s="149">
        <v>0.25531004989308625</v>
      </c>
      <c r="H137" s="142">
        <v>3582</v>
      </c>
      <c r="I137" s="142">
        <v>14030</v>
      </c>
      <c r="J137" s="134"/>
      <c r="K137" s="134"/>
    </row>
    <row r="138" spans="1:11" x14ac:dyDescent="0.2">
      <c r="A138" s="139" t="s">
        <v>384</v>
      </c>
      <c r="B138" s="140" t="s">
        <v>385</v>
      </c>
      <c r="C138" s="141">
        <v>0.46426379023064107</v>
      </c>
      <c r="D138" s="141">
        <v>0.52660972404730622</v>
      </c>
      <c r="E138" s="141">
        <v>0.59861526946107779</v>
      </c>
      <c r="F138" s="141">
        <v>0.65625281354101017</v>
      </c>
      <c r="G138" s="149">
        <v>0.70808263863718734</v>
      </c>
      <c r="H138" s="142">
        <v>9768</v>
      </c>
      <c r="I138" s="142">
        <v>13795</v>
      </c>
      <c r="J138" s="134"/>
      <c r="K138" s="134"/>
    </row>
    <row r="139" spans="1:11" x14ac:dyDescent="0.2">
      <c r="A139" s="139" t="s">
        <v>386</v>
      </c>
      <c r="B139" s="140" t="s">
        <v>387</v>
      </c>
      <c r="C139" s="141">
        <v>5.5628272251308904E-2</v>
      </c>
      <c r="D139" s="141">
        <v>7.2398190045248875E-2</v>
      </c>
      <c r="E139" s="141">
        <v>9.5392602206359506E-2</v>
      </c>
      <c r="F139" s="141">
        <v>0.12373225152129817</v>
      </c>
      <c r="G139" s="149">
        <v>0.13511611541168192</v>
      </c>
      <c r="H139" s="142">
        <v>192</v>
      </c>
      <c r="I139" s="142">
        <v>1421</v>
      </c>
      <c r="J139" s="134"/>
      <c r="K139" s="134"/>
    </row>
    <row r="140" spans="1:11" x14ac:dyDescent="0.2">
      <c r="A140" s="139" t="s">
        <v>388</v>
      </c>
      <c r="B140" s="140" t="s">
        <v>389</v>
      </c>
      <c r="C140" s="141">
        <v>0.51369112814895945</v>
      </c>
      <c r="D140" s="141">
        <v>0.56015850144092216</v>
      </c>
      <c r="E140" s="141">
        <v>0.6133122028526149</v>
      </c>
      <c r="F140" s="141">
        <v>0.66795990947300354</v>
      </c>
      <c r="G140" s="149">
        <v>0.73025879230258794</v>
      </c>
      <c r="H140" s="142">
        <v>2201</v>
      </c>
      <c r="I140" s="142">
        <v>3014</v>
      </c>
      <c r="J140" s="134"/>
      <c r="K140" s="134"/>
    </row>
    <row r="141" spans="1:11" x14ac:dyDescent="0.2">
      <c r="A141" s="139" t="s">
        <v>390</v>
      </c>
      <c r="B141" s="140" t="s">
        <v>391</v>
      </c>
      <c r="C141" s="141">
        <v>0.51303293832448782</v>
      </c>
      <c r="D141" s="141">
        <v>0.56853655674216641</v>
      </c>
      <c r="E141" s="141">
        <v>0.65847686592367438</v>
      </c>
      <c r="F141" s="141">
        <v>0.72093702819850969</v>
      </c>
      <c r="G141" s="149">
        <v>0.75445582100872199</v>
      </c>
      <c r="H141" s="142">
        <v>59685</v>
      </c>
      <c r="I141" s="142">
        <v>79110</v>
      </c>
      <c r="J141" s="134"/>
      <c r="K141" s="134"/>
    </row>
    <row r="142" spans="1:11" x14ac:dyDescent="0.2">
      <c r="A142" s="139" t="s">
        <v>392</v>
      </c>
      <c r="B142" s="140" t="s">
        <v>393</v>
      </c>
      <c r="C142" s="141">
        <v>0.90494865944095837</v>
      </c>
      <c r="D142" s="141">
        <v>0.91110644845432931</v>
      </c>
      <c r="E142" s="141">
        <v>0.92143900376662313</v>
      </c>
      <c r="F142" s="141">
        <v>0.93824428971171991</v>
      </c>
      <c r="G142" s="149">
        <v>0.94487986637543364</v>
      </c>
      <c r="H142" s="142">
        <v>14708</v>
      </c>
      <c r="I142" s="142">
        <v>15566</v>
      </c>
      <c r="J142" s="134"/>
      <c r="K142" s="134"/>
    </row>
    <row r="143" spans="1:11" x14ac:dyDescent="0.2">
      <c r="A143" s="139" t="s">
        <v>394</v>
      </c>
      <c r="B143" s="140" t="s">
        <v>395</v>
      </c>
      <c r="C143" s="141">
        <v>0.69299695983785803</v>
      </c>
      <c r="D143" s="141">
        <v>0.71330250564576836</v>
      </c>
      <c r="E143" s="141">
        <v>0.75807865731462931</v>
      </c>
      <c r="F143" s="141">
        <v>0.78900058507526194</v>
      </c>
      <c r="G143" s="149">
        <v>0.81020833333333331</v>
      </c>
      <c r="H143" s="142">
        <v>15556</v>
      </c>
      <c r="I143" s="142">
        <v>19200</v>
      </c>
      <c r="J143" s="134"/>
      <c r="K143" s="134"/>
    </row>
    <row r="144" spans="1:11" x14ac:dyDescent="0.2">
      <c r="A144" s="139" t="s">
        <v>396</v>
      </c>
      <c r="B144" s="140" t="s">
        <v>397</v>
      </c>
      <c r="C144" s="141">
        <v>1.2552792116377288E-2</v>
      </c>
      <c r="D144" s="141">
        <v>1.3991769547325103E-2</v>
      </c>
      <c r="E144" s="141">
        <v>1.6156302836746194E-2</v>
      </c>
      <c r="F144" s="141">
        <v>1.6353136257075875E-2</v>
      </c>
      <c r="G144" s="149">
        <v>2.0045141874462595E-2</v>
      </c>
      <c r="H144" s="142">
        <v>373</v>
      </c>
      <c r="I144" s="142">
        <v>18608</v>
      </c>
      <c r="J144" s="134"/>
      <c r="K144" s="134"/>
    </row>
    <row r="145" spans="1:11" x14ac:dyDescent="0.2">
      <c r="A145" s="139" t="s">
        <v>398</v>
      </c>
      <c r="B145" s="140" t="s">
        <v>399</v>
      </c>
      <c r="C145" s="141">
        <v>0.27647171253822628</v>
      </c>
      <c r="D145" s="141">
        <v>0.28312539841544487</v>
      </c>
      <c r="E145" s="141">
        <v>0.32990091315329317</v>
      </c>
      <c r="F145" s="141">
        <v>0.36048973580042348</v>
      </c>
      <c r="G145" s="149">
        <v>0.35995212038303692</v>
      </c>
      <c r="H145" s="142">
        <v>4210</v>
      </c>
      <c r="I145" s="142">
        <v>11696</v>
      </c>
      <c r="J145" s="134"/>
      <c r="K145" s="134"/>
    </row>
    <row r="146" spans="1:11" x14ac:dyDescent="0.2">
      <c r="A146" s="139" t="s">
        <v>400</v>
      </c>
      <c r="B146" s="140" t="s">
        <v>401</v>
      </c>
      <c r="C146" s="141">
        <v>0.61406469092378257</v>
      </c>
      <c r="D146" s="141">
        <v>0.64876301300699635</v>
      </c>
      <c r="E146" s="141">
        <v>0.67248387621267136</v>
      </c>
      <c r="F146" s="141">
        <v>0.71112376711796832</v>
      </c>
      <c r="G146" s="149">
        <v>0.7369455511288181</v>
      </c>
      <c r="H146" s="142">
        <v>27746</v>
      </c>
      <c r="I146" s="142">
        <v>37650</v>
      </c>
      <c r="J146" s="134"/>
      <c r="K146" s="134"/>
    </row>
    <row r="147" spans="1:11" x14ac:dyDescent="0.2">
      <c r="A147" s="139" t="s">
        <v>402</v>
      </c>
      <c r="B147" s="140" t="s">
        <v>403</v>
      </c>
      <c r="C147" s="141">
        <v>0.18266048974189278</v>
      </c>
      <c r="D147" s="141">
        <v>0.21693491952414276</v>
      </c>
      <c r="E147" s="141">
        <v>0.23094512195121952</v>
      </c>
      <c r="F147" s="141">
        <v>0.22714078374455732</v>
      </c>
      <c r="G147" s="149">
        <v>0.23356732610082961</v>
      </c>
      <c r="H147" s="142">
        <v>366</v>
      </c>
      <c r="I147" s="142">
        <v>1567</v>
      </c>
      <c r="J147" s="134"/>
      <c r="K147" s="134"/>
    </row>
    <row r="148" spans="1:11" x14ac:dyDescent="0.2">
      <c r="A148" s="139" t="s">
        <v>404</v>
      </c>
      <c r="B148" s="140" t="s">
        <v>405</v>
      </c>
      <c r="C148" s="141">
        <v>0.88023952095808389</v>
      </c>
      <c r="D148" s="141">
        <v>0.88348717948717947</v>
      </c>
      <c r="E148" s="141">
        <v>0.89393939393939392</v>
      </c>
      <c r="F148" s="141">
        <v>0.91077661431064572</v>
      </c>
      <c r="G148" s="149">
        <v>0.9093399750933997</v>
      </c>
      <c r="H148" s="142">
        <v>3651</v>
      </c>
      <c r="I148" s="142">
        <v>4015</v>
      </c>
      <c r="J148" s="134"/>
      <c r="K148" s="134"/>
    </row>
    <row r="149" spans="1:11" ht="22.5" x14ac:dyDescent="0.2">
      <c r="A149" s="139" t="s">
        <v>406</v>
      </c>
      <c r="B149" s="140" t="s">
        <v>407</v>
      </c>
      <c r="C149" s="141">
        <v>0.33832709113607989</v>
      </c>
      <c r="D149" s="141">
        <v>0.37375917134225289</v>
      </c>
      <c r="E149" s="141">
        <v>0.39588247909071411</v>
      </c>
      <c r="F149" s="141">
        <v>0.41938734381297865</v>
      </c>
      <c r="G149" s="149">
        <v>0.41980624327233584</v>
      </c>
      <c r="H149" s="142">
        <v>1950</v>
      </c>
      <c r="I149" s="142">
        <v>4645</v>
      </c>
      <c r="J149" s="134"/>
      <c r="K149" s="134"/>
    </row>
    <row r="150" spans="1:11" x14ac:dyDescent="0.2">
      <c r="A150" s="139" t="s">
        <v>582</v>
      </c>
      <c r="B150" s="140" t="s">
        <v>583</v>
      </c>
      <c r="C150" s="141">
        <v>1.7226528854435831E-3</v>
      </c>
      <c r="D150" s="141">
        <v>4.9964311206281229E-3</v>
      </c>
      <c r="E150" s="141">
        <v>4.2918454935622317E-3</v>
      </c>
      <c r="F150" s="141">
        <v>6.5412919051512676E-3</v>
      </c>
      <c r="G150" s="149">
        <v>1.466544454628781E-2</v>
      </c>
      <c r="H150" s="142">
        <v>16</v>
      </c>
      <c r="I150" s="142">
        <v>1091</v>
      </c>
      <c r="J150" s="134"/>
      <c r="K150" s="134"/>
    </row>
    <row r="151" spans="1:11" x14ac:dyDescent="0.2">
      <c r="A151" s="139" t="s">
        <v>584</v>
      </c>
      <c r="B151" s="140" t="s">
        <v>585</v>
      </c>
      <c r="C151" s="141">
        <v>8.70882241575161E-3</v>
      </c>
      <c r="D151" s="141">
        <v>1.3610586011342156E-2</v>
      </c>
      <c r="E151" s="141">
        <v>1.9155206286836934E-2</v>
      </c>
      <c r="F151" s="141">
        <v>2.2261798753339269E-2</v>
      </c>
      <c r="G151" s="149">
        <v>4.001739886907351E-2</v>
      </c>
      <c r="H151" s="142">
        <v>92</v>
      </c>
      <c r="I151" s="142">
        <v>2299</v>
      </c>
      <c r="J151" s="134"/>
      <c r="K151" s="134"/>
    </row>
    <row r="152" spans="1:11" ht="22.5" x14ac:dyDescent="0.2">
      <c r="A152" s="139" t="s">
        <v>586</v>
      </c>
      <c r="B152" s="140" t="s">
        <v>587</v>
      </c>
      <c r="C152" s="141">
        <v>9.9644128113879002E-3</v>
      </c>
      <c r="D152" s="141">
        <v>6.9597069597069601E-3</v>
      </c>
      <c r="E152" s="141">
        <v>1.3639181649101054E-2</v>
      </c>
      <c r="F152" s="141">
        <v>1.0247438140464884E-2</v>
      </c>
      <c r="G152" s="149">
        <v>1.3762439127673089E-2</v>
      </c>
      <c r="H152" s="142">
        <v>65</v>
      </c>
      <c r="I152" s="142">
        <v>4723</v>
      </c>
      <c r="J152" s="134"/>
      <c r="K152" s="134"/>
    </row>
    <row r="153" spans="1:11" x14ac:dyDescent="0.2">
      <c r="A153" s="139" t="s">
        <v>588</v>
      </c>
      <c r="B153" s="140" t="s">
        <v>589</v>
      </c>
      <c r="C153" s="141">
        <v>5.1438296003513392E-2</v>
      </c>
      <c r="D153" s="141">
        <v>5.7803468208092484E-2</v>
      </c>
      <c r="E153" s="141">
        <v>7.3741007194244604E-2</v>
      </c>
      <c r="F153" s="141">
        <v>7.277986693665027E-2</v>
      </c>
      <c r="G153" s="149">
        <v>7.529061102831594E-2</v>
      </c>
      <c r="H153" s="142">
        <v>1263</v>
      </c>
      <c r="I153" s="142">
        <v>16775</v>
      </c>
      <c r="J153" s="134"/>
      <c r="K153" s="134"/>
    </row>
    <row r="154" spans="1:11" x14ac:dyDescent="0.2">
      <c r="A154" s="139" t="s">
        <v>590</v>
      </c>
      <c r="B154" s="140" t="s">
        <v>591</v>
      </c>
      <c r="C154" s="141">
        <v>0.48549595667334372</v>
      </c>
      <c r="D154" s="141">
        <v>0.52444427964923335</v>
      </c>
      <c r="E154" s="141">
        <v>0.5677893087918543</v>
      </c>
      <c r="F154" s="141">
        <v>0.59409813165706304</v>
      </c>
      <c r="G154" s="149">
        <v>0.61323805270209919</v>
      </c>
      <c r="H154" s="142">
        <v>34326</v>
      </c>
      <c r="I154" s="142">
        <v>55975</v>
      </c>
      <c r="J154" s="134"/>
      <c r="K154" s="134"/>
    </row>
    <row r="155" spans="1:11" x14ac:dyDescent="0.2">
      <c r="A155" s="139" t="s">
        <v>592</v>
      </c>
      <c r="B155" s="140" t="s">
        <v>593</v>
      </c>
      <c r="C155" s="141">
        <v>0.15107969151670952</v>
      </c>
      <c r="D155" s="141">
        <v>0.1759334665975667</v>
      </c>
      <c r="E155" s="141">
        <v>0.21658693150850844</v>
      </c>
      <c r="F155" s="141">
        <v>0.24748523440383904</v>
      </c>
      <c r="G155" s="149">
        <v>0.2810386258454966</v>
      </c>
      <c r="H155" s="142">
        <v>12631</v>
      </c>
      <c r="I155" s="142">
        <v>44944</v>
      </c>
      <c r="J155" s="134"/>
      <c r="K155" s="134"/>
    </row>
    <row r="156" spans="1:11" x14ac:dyDescent="0.2">
      <c r="A156" s="139" t="s">
        <v>594</v>
      </c>
      <c r="B156" s="140" t="s">
        <v>595</v>
      </c>
      <c r="C156" s="141">
        <v>0.76822408879556026</v>
      </c>
      <c r="D156" s="141">
        <v>0.7787134331636949</v>
      </c>
      <c r="E156" s="141">
        <v>0.80164690978192021</v>
      </c>
      <c r="F156" s="141">
        <v>0.81625468738042395</v>
      </c>
      <c r="G156" s="149">
        <v>0.82596491228070179</v>
      </c>
      <c r="H156" s="142">
        <v>21186</v>
      </c>
      <c r="I156" s="142">
        <v>25650</v>
      </c>
      <c r="J156" s="134"/>
      <c r="K156" s="134"/>
    </row>
    <row r="157" spans="1:11" x14ac:dyDescent="0.2">
      <c r="A157" s="139" t="s">
        <v>596</v>
      </c>
      <c r="B157" s="140" t="s">
        <v>597</v>
      </c>
      <c r="C157" s="141">
        <v>0.6071839742113746</v>
      </c>
      <c r="D157" s="141">
        <v>0.63153079894287456</v>
      </c>
      <c r="E157" s="141">
        <v>0.66455441561054118</v>
      </c>
      <c r="F157" s="141">
        <v>0.68213058419243988</v>
      </c>
      <c r="G157" s="149">
        <v>0.696000704721635</v>
      </c>
      <c r="H157" s="142">
        <v>7901</v>
      </c>
      <c r="I157" s="142">
        <v>11352</v>
      </c>
      <c r="J157" s="134"/>
      <c r="K157" s="134"/>
    </row>
    <row r="158" spans="1:11" x14ac:dyDescent="0.2">
      <c r="A158" s="139" t="s">
        <v>598</v>
      </c>
      <c r="B158" s="140" t="s">
        <v>599</v>
      </c>
      <c r="C158" s="141">
        <v>0.7512555803571429</v>
      </c>
      <c r="D158" s="141">
        <v>0.7718430596768876</v>
      </c>
      <c r="E158" s="141">
        <v>0.81587029497893004</v>
      </c>
      <c r="F158" s="141">
        <v>0.83363185450537336</v>
      </c>
      <c r="G158" s="149">
        <v>0.85286898839137648</v>
      </c>
      <c r="H158" s="142">
        <v>12857</v>
      </c>
      <c r="I158" s="142">
        <v>15075</v>
      </c>
      <c r="J158" s="134"/>
      <c r="K158" s="134"/>
    </row>
    <row r="159" spans="1:11" x14ac:dyDescent="0.2">
      <c r="A159" s="139" t="s">
        <v>600</v>
      </c>
      <c r="B159" s="140" t="s">
        <v>601</v>
      </c>
      <c r="C159" s="141">
        <v>0.88289551150859291</v>
      </c>
      <c r="D159" s="141">
        <v>0.88977707570165998</v>
      </c>
      <c r="E159" s="141">
        <v>0.91037856167569431</v>
      </c>
      <c r="F159" s="141">
        <v>0.919364030088899</v>
      </c>
      <c r="G159" s="149">
        <v>0.92837126186253671</v>
      </c>
      <c r="H159" s="142">
        <v>68576</v>
      </c>
      <c r="I159" s="142">
        <v>73867</v>
      </c>
      <c r="J159" s="134"/>
      <c r="K159" s="134"/>
    </row>
    <row r="160" spans="1:11" x14ac:dyDescent="0.2">
      <c r="A160" s="139" t="s">
        <v>602</v>
      </c>
      <c r="B160" s="140" t="s">
        <v>603</v>
      </c>
      <c r="C160" s="141">
        <v>0.92611390534239202</v>
      </c>
      <c r="D160" s="141">
        <v>0.93225242869701652</v>
      </c>
      <c r="E160" s="141">
        <v>0.94232035106966539</v>
      </c>
      <c r="F160" s="141">
        <v>0.95048594541116216</v>
      </c>
      <c r="G160" s="149">
        <v>0.95249104928225903</v>
      </c>
      <c r="H160" s="142">
        <v>84866</v>
      </c>
      <c r="I160" s="142">
        <v>89099</v>
      </c>
      <c r="J160" s="134"/>
      <c r="K160" s="134"/>
    </row>
    <row r="161" spans="1:11" x14ac:dyDescent="0.2">
      <c r="A161" s="139" t="s">
        <v>604</v>
      </c>
      <c r="B161" s="140" t="s">
        <v>605</v>
      </c>
      <c r="C161" s="141">
        <v>0.1428888888888889</v>
      </c>
      <c r="D161" s="141">
        <v>0.15201845444059978</v>
      </c>
      <c r="E161" s="141">
        <v>0.16365597196009707</v>
      </c>
      <c r="F161" s="141">
        <v>0.19726678550207963</v>
      </c>
      <c r="G161" s="149">
        <v>0.18169247787610621</v>
      </c>
      <c r="H161" s="142">
        <v>657</v>
      </c>
      <c r="I161" s="142">
        <v>3616</v>
      </c>
      <c r="J161" s="134"/>
      <c r="K161" s="134"/>
    </row>
    <row r="162" spans="1:11" x14ac:dyDescent="0.2">
      <c r="A162" s="139" t="s">
        <v>606</v>
      </c>
      <c r="B162" s="140" t="s">
        <v>607</v>
      </c>
      <c r="C162" s="141">
        <v>0.60663555194805197</v>
      </c>
      <c r="D162" s="141">
        <v>0.63227258116361296</v>
      </c>
      <c r="E162" s="141">
        <v>0.70480597328846351</v>
      </c>
      <c r="F162" s="141">
        <v>0.72628753231258703</v>
      </c>
      <c r="G162" s="149">
        <v>0.79325068870523419</v>
      </c>
      <c r="H162" s="142">
        <v>11518</v>
      </c>
      <c r="I162" s="142">
        <v>14520</v>
      </c>
      <c r="J162" s="134"/>
      <c r="K162" s="134"/>
    </row>
    <row r="163" spans="1:11" x14ac:dyDescent="0.2">
      <c r="A163" s="139" t="s">
        <v>608</v>
      </c>
      <c r="B163" s="140" t="s">
        <v>609</v>
      </c>
      <c r="C163" s="141">
        <v>0.38273538625214254</v>
      </c>
      <c r="D163" s="141">
        <v>0.40867322741285272</v>
      </c>
      <c r="E163" s="141">
        <v>0.43501381940314171</v>
      </c>
      <c r="F163" s="141">
        <v>0.45482759796732719</v>
      </c>
      <c r="G163" s="149">
        <v>0.48909742364784164</v>
      </c>
      <c r="H163" s="142">
        <v>14333</v>
      </c>
      <c r="I163" s="142">
        <v>29305</v>
      </c>
      <c r="J163" s="134"/>
      <c r="K163" s="134"/>
    </row>
    <row r="164" spans="1:11" x14ac:dyDescent="0.2">
      <c r="A164" s="139" t="s">
        <v>610</v>
      </c>
      <c r="B164" s="140" t="s">
        <v>611</v>
      </c>
      <c r="C164" s="141">
        <v>0.78915159944367175</v>
      </c>
      <c r="D164" s="141">
        <v>0.79908635684793117</v>
      </c>
      <c r="E164" s="141">
        <v>0.82757569599674863</v>
      </c>
      <c r="F164" s="141">
        <v>0.85170697012802277</v>
      </c>
      <c r="G164" s="149">
        <v>0.86443784916201116</v>
      </c>
      <c r="H164" s="142">
        <v>9903</v>
      </c>
      <c r="I164" s="142">
        <v>11456</v>
      </c>
      <c r="J164" s="134"/>
      <c r="K164" s="134"/>
    </row>
    <row r="165" spans="1:11" x14ac:dyDescent="0.2">
      <c r="A165" s="139" t="s">
        <v>612</v>
      </c>
      <c r="B165" s="140" t="s">
        <v>613</v>
      </c>
      <c r="C165" s="141">
        <v>0.72239916654264025</v>
      </c>
      <c r="D165" s="141">
        <v>0.74014342340161576</v>
      </c>
      <c r="E165" s="141">
        <v>0.78205082255116309</v>
      </c>
      <c r="F165" s="141">
        <v>0.8066951425449489</v>
      </c>
      <c r="G165" s="149">
        <v>0.82487552008730647</v>
      </c>
      <c r="H165" s="142">
        <v>24187</v>
      </c>
      <c r="I165" s="142">
        <v>29322</v>
      </c>
      <c r="J165" s="134"/>
      <c r="K165" s="134"/>
    </row>
    <row r="166" spans="1:11" x14ac:dyDescent="0.2">
      <c r="A166" s="139" t="s">
        <v>614</v>
      </c>
      <c r="B166" s="140" t="s">
        <v>615</v>
      </c>
      <c r="C166" s="141">
        <v>0.85635231727000227</v>
      </c>
      <c r="D166" s="141">
        <v>0.85951327433628322</v>
      </c>
      <c r="E166" s="141">
        <v>0.89566360052562422</v>
      </c>
      <c r="F166" s="141">
        <v>0.90566463552245546</v>
      </c>
      <c r="G166" s="149">
        <v>0.91338940668333712</v>
      </c>
      <c r="H166" s="142">
        <v>4018</v>
      </c>
      <c r="I166" s="142">
        <v>4399</v>
      </c>
      <c r="J166" s="134"/>
      <c r="K166" s="134"/>
    </row>
    <row r="167" spans="1:11" x14ac:dyDescent="0.2">
      <c r="A167" s="139" t="s">
        <v>616</v>
      </c>
      <c r="B167" s="140" t="s">
        <v>617</v>
      </c>
      <c r="C167" s="141">
        <v>0.24175531914893617</v>
      </c>
      <c r="D167" s="141">
        <v>0.25823178636245786</v>
      </c>
      <c r="E167" s="141">
        <v>0.28599999999999998</v>
      </c>
      <c r="F167" s="141">
        <v>0.27990301724137934</v>
      </c>
      <c r="G167" s="149">
        <v>0.25318809776833157</v>
      </c>
      <c r="H167" s="142">
        <v>953</v>
      </c>
      <c r="I167" s="142">
        <v>3764</v>
      </c>
      <c r="J167" s="134"/>
      <c r="K167" s="134"/>
    </row>
    <row r="168" spans="1:11" x14ac:dyDescent="0.2">
      <c r="A168" s="139" t="s">
        <v>618</v>
      </c>
      <c r="B168" s="140" t="s">
        <v>619</v>
      </c>
      <c r="C168" s="141">
        <v>0.84118541033434646</v>
      </c>
      <c r="D168" s="141">
        <v>0.85949520853016603</v>
      </c>
      <c r="E168" s="141">
        <v>0.8806476886915644</v>
      </c>
      <c r="F168" s="141">
        <v>0.90896414342629483</v>
      </c>
      <c r="G168" s="149">
        <v>0.93013135627367238</v>
      </c>
      <c r="H168" s="142">
        <v>11542</v>
      </c>
      <c r="I168" s="142">
        <v>12409</v>
      </c>
      <c r="J168" s="134"/>
      <c r="K168" s="134"/>
    </row>
    <row r="169" spans="1:11" x14ac:dyDescent="0.2">
      <c r="A169" s="139" t="s">
        <v>408</v>
      </c>
      <c r="B169" s="140" t="s">
        <v>409</v>
      </c>
      <c r="C169" s="141">
        <v>0.4412024424612494</v>
      </c>
      <c r="D169" s="141">
        <v>0.4684042787017364</v>
      </c>
      <c r="E169" s="141">
        <v>0.51246014704925502</v>
      </c>
      <c r="F169" s="141">
        <v>0.54704987591065568</v>
      </c>
      <c r="G169" s="149">
        <v>0.57244318181818177</v>
      </c>
      <c r="H169" s="142">
        <v>34255</v>
      </c>
      <c r="I169" s="142">
        <v>59840</v>
      </c>
      <c r="J169" s="134"/>
      <c r="K169" s="134"/>
    </row>
    <row r="170" spans="1:11" x14ac:dyDescent="0.2">
      <c r="A170" s="139" t="s">
        <v>410</v>
      </c>
      <c r="B170" s="140" t="s">
        <v>411</v>
      </c>
      <c r="C170" s="141">
        <v>0</v>
      </c>
      <c r="D170" s="141">
        <v>0</v>
      </c>
      <c r="E170" s="141">
        <v>0</v>
      </c>
      <c r="F170" s="141">
        <v>0</v>
      </c>
      <c r="G170" s="149">
        <v>5.5218111540585317E-4</v>
      </c>
      <c r="H170" s="142">
        <v>1</v>
      </c>
      <c r="I170" s="142">
        <v>1811</v>
      </c>
      <c r="J170" s="134"/>
      <c r="K170" s="134"/>
    </row>
    <row r="171" spans="1:11" x14ac:dyDescent="0.2">
      <c r="A171" s="139" t="s">
        <v>412</v>
      </c>
      <c r="B171" s="140" t="s">
        <v>413</v>
      </c>
      <c r="C171" s="141">
        <v>6.7377877596855699E-3</v>
      </c>
      <c r="D171" s="141">
        <v>1.4115092290988056E-2</v>
      </c>
      <c r="E171" s="141">
        <v>1.0793650793650795E-2</v>
      </c>
      <c r="F171" s="141">
        <v>1.9658561821003621E-2</v>
      </c>
      <c r="G171" s="149">
        <v>1.315068493150685E-2</v>
      </c>
      <c r="H171" s="142">
        <v>24</v>
      </c>
      <c r="I171" s="142">
        <v>1825</v>
      </c>
      <c r="J171" s="134"/>
      <c r="K171" s="134"/>
    </row>
    <row r="172" spans="1:11" x14ac:dyDescent="0.2">
      <c r="A172" s="139" t="s">
        <v>414</v>
      </c>
      <c r="B172" s="140" t="s">
        <v>415</v>
      </c>
      <c r="C172" s="141">
        <v>0.1423794928949568</v>
      </c>
      <c r="D172" s="141">
        <v>0.14829948323518807</v>
      </c>
      <c r="E172" s="141">
        <v>0.17483917083631165</v>
      </c>
      <c r="F172" s="141">
        <v>0.18382838283828382</v>
      </c>
      <c r="G172" s="149">
        <v>0.20038432795985908</v>
      </c>
      <c r="H172" s="142">
        <v>1877</v>
      </c>
      <c r="I172" s="142">
        <v>9367</v>
      </c>
      <c r="J172" s="134"/>
      <c r="K172" s="134"/>
    </row>
    <row r="173" spans="1:11" x14ac:dyDescent="0.2">
      <c r="A173" s="139" t="s">
        <v>416</v>
      </c>
      <c r="B173" s="140" t="s">
        <v>417</v>
      </c>
      <c r="C173" s="141">
        <v>8.3398898505114089E-2</v>
      </c>
      <c r="D173" s="141">
        <v>8.8723051409618572E-2</v>
      </c>
      <c r="E173" s="141">
        <v>9.5135135135135135E-2</v>
      </c>
      <c r="F173" s="141">
        <v>0.1043956043956044</v>
      </c>
      <c r="G173" s="149">
        <v>0.10064935064935066</v>
      </c>
      <c r="H173" s="142">
        <v>93</v>
      </c>
      <c r="I173" s="142">
        <v>924</v>
      </c>
      <c r="J173" s="134"/>
      <c r="K173" s="134"/>
    </row>
    <row r="174" spans="1:11" x14ac:dyDescent="0.2">
      <c r="A174" s="139" t="s">
        <v>418</v>
      </c>
      <c r="B174" s="140" t="s">
        <v>419</v>
      </c>
      <c r="C174" s="141">
        <v>0.14237668161434977</v>
      </c>
      <c r="D174" s="141">
        <v>0.13354873451803984</v>
      </c>
      <c r="E174" s="141">
        <v>0.12243589743589743</v>
      </c>
      <c r="F174" s="141">
        <v>0.18274687854710556</v>
      </c>
      <c r="G174" s="149">
        <v>0.23073097961213326</v>
      </c>
      <c r="H174" s="142">
        <v>464</v>
      </c>
      <c r="I174" s="142">
        <v>2011</v>
      </c>
      <c r="J174" s="134"/>
      <c r="K174" s="134"/>
    </row>
    <row r="175" spans="1:11" x14ac:dyDescent="0.2">
      <c r="A175" s="139" t="s">
        <v>420</v>
      </c>
      <c r="B175" s="140" t="s">
        <v>421</v>
      </c>
      <c r="C175" s="141">
        <v>0.43521594684385384</v>
      </c>
      <c r="D175" s="141">
        <v>0.46282372598162069</v>
      </c>
      <c r="E175" s="141">
        <v>0.54408060453400509</v>
      </c>
      <c r="F175" s="141">
        <v>0.59716981132075475</v>
      </c>
      <c r="G175" s="149">
        <v>0.59429280397022333</v>
      </c>
      <c r="H175" s="142">
        <v>479</v>
      </c>
      <c r="I175" s="142">
        <v>806</v>
      </c>
      <c r="J175" s="134"/>
      <c r="K175" s="134"/>
    </row>
    <row r="176" spans="1:11" x14ac:dyDescent="0.2">
      <c r="A176" s="139" t="s">
        <v>422</v>
      </c>
      <c r="B176" s="140" t="s">
        <v>423</v>
      </c>
      <c r="C176" s="141">
        <v>7.5879745821541084E-2</v>
      </c>
      <c r="D176" s="141">
        <v>7.7683034401646575E-2</v>
      </c>
      <c r="E176" s="141">
        <v>9.3450334720463185E-2</v>
      </c>
      <c r="F176" s="141">
        <v>8.8898557029947062E-2</v>
      </c>
      <c r="G176" s="149">
        <v>8.8533065268902131E-2</v>
      </c>
      <c r="H176" s="142">
        <v>1233</v>
      </c>
      <c r="I176" s="142">
        <v>13927</v>
      </c>
      <c r="J176" s="134"/>
      <c r="K176" s="134"/>
    </row>
    <row r="177" spans="1:11" x14ac:dyDescent="0.2">
      <c r="A177" s="139" t="s">
        <v>424</v>
      </c>
      <c r="B177" s="140" t="s">
        <v>425</v>
      </c>
      <c r="C177" s="141">
        <v>2.3769338959212377E-2</v>
      </c>
      <c r="D177" s="141">
        <v>3.7759165179184401E-2</v>
      </c>
      <c r="E177" s="141">
        <v>4.8821808101031879E-2</v>
      </c>
      <c r="F177" s="141">
        <v>5.706036023649113E-2</v>
      </c>
      <c r="G177" s="149">
        <v>7.9206547371341376E-2</v>
      </c>
      <c r="H177" s="142">
        <v>571</v>
      </c>
      <c r="I177" s="142">
        <v>7209</v>
      </c>
      <c r="J177" s="134"/>
      <c r="K177" s="134"/>
    </row>
    <row r="178" spans="1:11" x14ac:dyDescent="0.2">
      <c r="A178" s="139" t="s">
        <v>426</v>
      </c>
      <c r="B178" s="140" t="s">
        <v>427</v>
      </c>
      <c r="C178" s="141">
        <v>4.0122462133419273E-2</v>
      </c>
      <c r="D178" s="141">
        <v>5.2622751478049394E-2</v>
      </c>
      <c r="E178" s="141">
        <v>6.1316546049370479E-2</v>
      </c>
      <c r="F178" s="141">
        <v>6.5455150330602577E-2</v>
      </c>
      <c r="G178" s="149">
        <v>7.9060892649742823E-2</v>
      </c>
      <c r="H178" s="142">
        <v>1906</v>
      </c>
      <c r="I178" s="142">
        <v>24108</v>
      </c>
      <c r="J178" s="134"/>
      <c r="K178" s="134"/>
    </row>
    <row r="179" spans="1:11" x14ac:dyDescent="0.2">
      <c r="A179" s="139" t="s">
        <v>428</v>
      </c>
      <c r="B179" s="140" t="s">
        <v>429</v>
      </c>
      <c r="C179" s="141">
        <v>1.357153981355819E-2</v>
      </c>
      <c r="D179" s="141">
        <v>2.1317829457364341E-2</v>
      </c>
      <c r="E179" s="141">
        <v>2.9152045656113831E-2</v>
      </c>
      <c r="F179" s="141">
        <v>3.1747296830583673E-2</v>
      </c>
      <c r="G179" s="149">
        <v>2.9287422818045281E-2</v>
      </c>
      <c r="H179" s="142">
        <v>1053</v>
      </c>
      <c r="I179" s="142">
        <v>35954</v>
      </c>
      <c r="J179" s="134"/>
      <c r="K179" s="134"/>
    </row>
    <row r="180" spans="1:11" ht="22.5" x14ac:dyDescent="0.2">
      <c r="A180" s="139" t="s">
        <v>430</v>
      </c>
      <c r="B180" s="140" t="s">
        <v>431</v>
      </c>
      <c r="C180" s="141">
        <v>3.0135069687348653E-3</v>
      </c>
      <c r="D180" s="141">
        <v>3.0449676472187482E-3</v>
      </c>
      <c r="E180" s="141">
        <v>2.9401786723962458E-3</v>
      </c>
      <c r="F180" s="141">
        <v>4.0805223068552778E-3</v>
      </c>
      <c r="G180" s="149">
        <v>3.8182512409316535E-3</v>
      </c>
      <c r="H180" s="142">
        <v>70</v>
      </c>
      <c r="I180" s="142">
        <v>18333</v>
      </c>
      <c r="J180" s="134"/>
      <c r="K180" s="134"/>
    </row>
    <row r="181" spans="1:11" ht="22.5" x14ac:dyDescent="0.2">
      <c r="A181" s="139" t="s">
        <v>432</v>
      </c>
      <c r="B181" s="140" t="s">
        <v>433</v>
      </c>
      <c r="C181" s="141">
        <v>1.3863900941898613E-2</v>
      </c>
      <c r="D181" s="141">
        <v>1.9245082402977141E-2</v>
      </c>
      <c r="E181" s="141">
        <v>2.2959505487574115E-2</v>
      </c>
      <c r="F181" s="141">
        <v>2.9713786322918944E-2</v>
      </c>
      <c r="G181" s="149">
        <v>3.3612494341330922E-2</v>
      </c>
      <c r="H181" s="142">
        <v>297</v>
      </c>
      <c r="I181" s="142">
        <v>8836</v>
      </c>
      <c r="J181" s="134"/>
      <c r="K181" s="134"/>
    </row>
    <row r="182" spans="1:11" x14ac:dyDescent="0.2">
      <c r="A182" s="139" t="s">
        <v>434</v>
      </c>
      <c r="B182" s="140" t="s">
        <v>435</v>
      </c>
      <c r="C182" s="141">
        <v>0.25343249427917619</v>
      </c>
      <c r="D182" s="141">
        <v>0.28231884057971013</v>
      </c>
      <c r="E182" s="141">
        <v>0.28819196958897603</v>
      </c>
      <c r="F182" s="141">
        <v>0.28221415607985478</v>
      </c>
      <c r="G182" s="149">
        <v>0.28336664445924936</v>
      </c>
      <c r="H182" s="142">
        <v>1276</v>
      </c>
      <c r="I182" s="142">
        <v>4503</v>
      </c>
      <c r="J182" s="134"/>
      <c r="K182" s="134"/>
    </row>
    <row r="183" spans="1:11" x14ac:dyDescent="0.2">
      <c r="A183" s="139" t="s">
        <v>436</v>
      </c>
      <c r="B183" s="140" t="s">
        <v>437</v>
      </c>
      <c r="C183" s="141">
        <v>0.57824639289678137</v>
      </c>
      <c r="D183" s="141">
        <v>0.58057395143487855</v>
      </c>
      <c r="E183" s="141">
        <v>0.61016949152542377</v>
      </c>
      <c r="F183" s="141">
        <v>0.59405940594059403</v>
      </c>
      <c r="G183" s="149">
        <v>0.62828535669586982</v>
      </c>
      <c r="H183" s="142">
        <v>502</v>
      </c>
      <c r="I183" s="142">
        <v>799</v>
      </c>
      <c r="J183" s="134"/>
      <c r="K183" s="134"/>
    </row>
    <row r="184" spans="1:11" x14ac:dyDescent="0.2">
      <c r="A184" s="139" t="s">
        <v>438</v>
      </c>
      <c r="B184" s="140" t="s">
        <v>439</v>
      </c>
      <c r="C184" s="141">
        <v>0.49434333497294636</v>
      </c>
      <c r="D184" s="141">
        <v>0.49445161290322581</v>
      </c>
      <c r="E184" s="141">
        <v>0.47073552425665099</v>
      </c>
      <c r="F184" s="141">
        <v>0.48093841642228741</v>
      </c>
      <c r="G184" s="149">
        <v>0.46865121180189673</v>
      </c>
      <c r="H184" s="142">
        <v>1779</v>
      </c>
      <c r="I184" s="142">
        <v>3796</v>
      </c>
      <c r="J184" s="134"/>
      <c r="K184" s="134"/>
    </row>
    <row r="185" spans="1:11" x14ac:dyDescent="0.2">
      <c r="A185" s="139" t="s">
        <v>440</v>
      </c>
      <c r="B185" s="140" t="s">
        <v>441</v>
      </c>
      <c r="C185" s="141">
        <v>0.25089605734767023</v>
      </c>
      <c r="D185" s="141">
        <v>0.26625635536526626</v>
      </c>
      <c r="E185" s="141">
        <v>0.26459854014598538</v>
      </c>
      <c r="F185" s="141">
        <v>0.3170668058455115</v>
      </c>
      <c r="G185" s="149">
        <v>0.34980988593155893</v>
      </c>
      <c r="H185" s="142">
        <v>1288</v>
      </c>
      <c r="I185" s="142">
        <v>3682</v>
      </c>
      <c r="J185" s="134"/>
      <c r="K185" s="134"/>
    </row>
    <row r="186" spans="1:11" x14ac:dyDescent="0.2">
      <c r="A186" s="139" t="s">
        <v>442</v>
      </c>
      <c r="B186" s="140" t="s">
        <v>443</v>
      </c>
      <c r="C186" s="141">
        <v>0.38253704649974452</v>
      </c>
      <c r="D186" s="141">
        <v>0.41787516769948252</v>
      </c>
      <c r="E186" s="141">
        <v>0.46436966888306802</v>
      </c>
      <c r="F186" s="141">
        <v>0.49290176036342986</v>
      </c>
      <c r="G186" s="149">
        <v>0.52429421932014597</v>
      </c>
      <c r="H186" s="142">
        <v>8190</v>
      </c>
      <c r="I186" s="142">
        <v>15621</v>
      </c>
      <c r="J186" s="134"/>
      <c r="K186" s="134"/>
    </row>
    <row r="187" spans="1:11" ht="22.5" x14ac:dyDescent="0.2">
      <c r="A187" s="139" t="s">
        <v>444</v>
      </c>
      <c r="B187" s="140" t="s">
        <v>445</v>
      </c>
      <c r="C187" s="141">
        <v>0.29371316306483303</v>
      </c>
      <c r="D187" s="141">
        <v>0.30700064226075785</v>
      </c>
      <c r="E187" s="141">
        <v>0.30902111324376197</v>
      </c>
      <c r="F187" s="141">
        <v>0.34507640067911716</v>
      </c>
      <c r="G187" s="149">
        <v>0.3669291338582677</v>
      </c>
      <c r="H187" s="142">
        <v>932</v>
      </c>
      <c r="I187" s="142">
        <v>2540</v>
      </c>
      <c r="J187" s="134"/>
      <c r="K187" s="134"/>
    </row>
    <row r="188" spans="1:11" x14ac:dyDescent="0.2">
      <c r="A188" s="139" t="s">
        <v>446</v>
      </c>
      <c r="B188" s="140" t="s">
        <v>447</v>
      </c>
      <c r="C188" s="141">
        <v>0.38959096098578794</v>
      </c>
      <c r="D188" s="141">
        <v>0.42193280765349978</v>
      </c>
      <c r="E188" s="141">
        <v>0.44335134110510854</v>
      </c>
      <c r="F188" s="141">
        <v>0.48627158541625487</v>
      </c>
      <c r="G188" s="149">
        <v>0.5100053187315261</v>
      </c>
      <c r="H188" s="142">
        <v>58492</v>
      </c>
      <c r="I188" s="142">
        <v>114689</v>
      </c>
      <c r="J188" s="134"/>
      <c r="K188" s="134"/>
    </row>
    <row r="189" spans="1:11" x14ac:dyDescent="0.2">
      <c r="A189" s="139" t="s">
        <v>448</v>
      </c>
      <c r="B189" s="140" t="s">
        <v>449</v>
      </c>
      <c r="C189" s="141">
        <v>0.91579516768842406</v>
      </c>
      <c r="D189" s="141">
        <v>0.91816853385289821</v>
      </c>
      <c r="E189" s="141">
        <v>0.93054101221640484</v>
      </c>
      <c r="F189" s="141">
        <v>0.93353049907578556</v>
      </c>
      <c r="G189" s="149">
        <v>0.93723820161965932</v>
      </c>
      <c r="H189" s="142">
        <v>13425</v>
      </c>
      <c r="I189" s="142">
        <v>14324</v>
      </c>
      <c r="J189" s="134"/>
      <c r="K189" s="134"/>
    </row>
    <row r="190" spans="1:11" ht="22.5" x14ac:dyDescent="0.2">
      <c r="A190" s="139" t="s">
        <v>450</v>
      </c>
      <c r="B190" s="140" t="s">
        <v>451</v>
      </c>
      <c r="C190" s="141">
        <v>0.20698353916455739</v>
      </c>
      <c r="D190" s="141">
        <v>0.21058933521413223</v>
      </c>
      <c r="E190" s="141">
        <v>0.21857837231523411</v>
      </c>
      <c r="F190" s="141">
        <v>0.23410235846485661</v>
      </c>
      <c r="G190" s="149">
        <v>0.24200450968662279</v>
      </c>
      <c r="H190" s="142">
        <v>31554</v>
      </c>
      <c r="I190" s="142">
        <v>130386</v>
      </c>
      <c r="J190" s="134"/>
      <c r="K190" s="134"/>
    </row>
    <row r="191" spans="1:11" ht="22.5" x14ac:dyDescent="0.2">
      <c r="A191" s="139" t="s">
        <v>452</v>
      </c>
      <c r="B191" s="140" t="s">
        <v>453</v>
      </c>
      <c r="C191" s="141">
        <v>0.71555292726197517</v>
      </c>
      <c r="D191" s="141">
        <v>0.73835125448028671</v>
      </c>
      <c r="E191" s="141">
        <v>0.78913260219341974</v>
      </c>
      <c r="F191" s="141">
        <v>0.80199904807234645</v>
      </c>
      <c r="G191" s="149">
        <v>0.7940594059405941</v>
      </c>
      <c r="H191" s="142">
        <v>1604</v>
      </c>
      <c r="I191" s="142">
        <v>2020</v>
      </c>
      <c r="J191" s="134"/>
      <c r="K191" s="134"/>
    </row>
    <row r="192" spans="1:11" x14ac:dyDescent="0.2">
      <c r="A192" s="139" t="s">
        <v>454</v>
      </c>
      <c r="B192" s="140" t="s">
        <v>455</v>
      </c>
      <c r="C192" s="141">
        <v>0.53911665676371556</v>
      </c>
      <c r="D192" s="141">
        <v>0.53224698144694216</v>
      </c>
      <c r="E192" s="141">
        <v>0.54162324881324531</v>
      </c>
      <c r="F192" s="141">
        <v>0.56893819334389861</v>
      </c>
      <c r="G192" s="149">
        <v>0.5849286786786787</v>
      </c>
      <c r="H192" s="142">
        <v>6233</v>
      </c>
      <c r="I192" s="142">
        <v>10656</v>
      </c>
      <c r="J192" s="134"/>
      <c r="K192" s="134"/>
    </row>
    <row r="193" spans="1:11" x14ac:dyDescent="0.2">
      <c r="A193" s="139" t="s">
        <v>456</v>
      </c>
      <c r="B193" s="140" t="s">
        <v>457</v>
      </c>
      <c r="C193" s="141">
        <v>5.4880811446778033E-2</v>
      </c>
      <c r="D193" s="141">
        <v>5.9283679636779017E-2</v>
      </c>
      <c r="E193" s="141">
        <v>5.6646180860403864E-2</v>
      </c>
      <c r="F193" s="141">
        <v>5.5710179312862158E-2</v>
      </c>
      <c r="G193" s="149">
        <v>5.5670401156487172E-2</v>
      </c>
      <c r="H193" s="142">
        <v>3851</v>
      </c>
      <c r="I193" s="142">
        <v>69175</v>
      </c>
      <c r="J193" s="134"/>
      <c r="K193" s="134"/>
    </row>
    <row r="194" spans="1:11" x14ac:dyDescent="0.2">
      <c r="A194" s="139" t="s">
        <v>458</v>
      </c>
      <c r="B194" s="140" t="s">
        <v>459</v>
      </c>
      <c r="C194" s="141">
        <v>0.4689028651292802</v>
      </c>
      <c r="D194" s="141">
        <v>0.49708454810495628</v>
      </c>
      <c r="E194" s="141">
        <v>0.53614239011986919</v>
      </c>
      <c r="F194" s="141">
        <v>0.59756995581737848</v>
      </c>
      <c r="G194" s="149">
        <v>0.6132075471698113</v>
      </c>
      <c r="H194" s="142">
        <v>1625</v>
      </c>
      <c r="I194" s="142">
        <v>2650</v>
      </c>
      <c r="J194" s="134"/>
      <c r="K194" s="134"/>
    </row>
    <row r="195" spans="1:11" x14ac:dyDescent="0.2">
      <c r="A195" s="139" t="s">
        <v>460</v>
      </c>
      <c r="B195" s="140" t="s">
        <v>461</v>
      </c>
      <c r="C195" s="141">
        <v>0.77178914158012357</v>
      </c>
      <c r="D195" s="141">
        <v>0.77396274159068101</v>
      </c>
      <c r="E195" s="141">
        <v>0.74118205303948959</v>
      </c>
      <c r="F195" s="141">
        <v>0.76396630484891659</v>
      </c>
      <c r="G195" s="149">
        <v>0.77772198128281211</v>
      </c>
      <c r="H195" s="142">
        <v>17036</v>
      </c>
      <c r="I195" s="142">
        <v>21905</v>
      </c>
      <c r="J195" s="134"/>
      <c r="K195" s="134"/>
    </row>
    <row r="196" spans="1:11" ht="22.5" x14ac:dyDescent="0.2">
      <c r="A196" s="139" t="s">
        <v>462</v>
      </c>
      <c r="B196" s="140" t="s">
        <v>463</v>
      </c>
      <c r="C196" s="141">
        <v>0.62040520328151205</v>
      </c>
      <c r="D196" s="141">
        <v>0.64181344634264781</v>
      </c>
      <c r="E196" s="141">
        <v>0.64994994994994992</v>
      </c>
      <c r="F196" s="141">
        <v>0.67477894736842103</v>
      </c>
      <c r="G196" s="149">
        <v>0.68499105088212731</v>
      </c>
      <c r="H196" s="142">
        <v>16074</v>
      </c>
      <c r="I196" s="142">
        <v>23466</v>
      </c>
      <c r="J196" s="134"/>
      <c r="K196" s="134"/>
    </row>
    <row r="197" spans="1:11" x14ac:dyDescent="0.2">
      <c r="A197" s="139" t="s">
        <v>464</v>
      </c>
      <c r="B197" s="140" t="s">
        <v>465</v>
      </c>
      <c r="C197" s="141">
        <v>0.97298214129388072</v>
      </c>
      <c r="D197" s="141">
        <v>0.97343572548807533</v>
      </c>
      <c r="E197" s="141">
        <v>0.97321831940365933</v>
      </c>
      <c r="F197" s="141">
        <v>0.97826438757965006</v>
      </c>
      <c r="G197" s="149">
        <v>0.97800931008739189</v>
      </c>
      <c r="H197" s="142">
        <v>89081</v>
      </c>
      <c r="I197" s="142">
        <v>91084</v>
      </c>
      <c r="J197" s="134"/>
      <c r="K197" s="134"/>
    </row>
    <row r="198" spans="1:11" x14ac:dyDescent="0.2">
      <c r="A198" s="139" t="s">
        <v>466</v>
      </c>
      <c r="B198" s="140" t="s">
        <v>467</v>
      </c>
      <c r="C198" s="141">
        <v>0.14799999999999999</v>
      </c>
      <c r="D198" s="141">
        <v>0.1793103448275862</v>
      </c>
      <c r="E198" s="141">
        <v>0.12371134020618557</v>
      </c>
      <c r="F198" s="141">
        <v>0.10761154855643044</v>
      </c>
      <c r="G198" s="149">
        <v>8.2111436950146624E-2</v>
      </c>
      <c r="H198" s="142">
        <v>28</v>
      </c>
      <c r="I198" s="142">
        <v>341</v>
      </c>
      <c r="J198" s="134"/>
      <c r="K198" s="134"/>
    </row>
    <row r="199" spans="1:11" x14ac:dyDescent="0.2">
      <c r="A199" s="139" t="s">
        <v>468</v>
      </c>
      <c r="B199" s="140" t="s">
        <v>469</v>
      </c>
      <c r="C199" s="141">
        <v>0.25350467289719625</v>
      </c>
      <c r="D199" s="141">
        <v>0.25911602209944751</v>
      </c>
      <c r="E199" s="141">
        <v>0.24599615631005767</v>
      </c>
      <c r="F199" s="141">
        <v>0.26773049645390073</v>
      </c>
      <c r="G199" s="149">
        <v>0.23778143876990665</v>
      </c>
      <c r="H199" s="142">
        <v>433</v>
      </c>
      <c r="I199" s="142">
        <v>1821</v>
      </c>
      <c r="J199" s="134"/>
      <c r="K199" s="134"/>
    </row>
    <row r="200" spans="1:11" x14ac:dyDescent="0.2">
      <c r="A200" s="139" t="s">
        <v>470</v>
      </c>
      <c r="B200" s="140" t="s">
        <v>471</v>
      </c>
      <c r="C200" s="141">
        <v>8.2582582582582578E-3</v>
      </c>
      <c r="D200" s="141">
        <v>1.0368217054263567E-2</v>
      </c>
      <c r="E200" s="141">
        <v>1.1332452485008639E-2</v>
      </c>
      <c r="F200" s="141">
        <v>1.4114787810805758E-2</v>
      </c>
      <c r="G200" s="149">
        <v>1.5779816513761469E-2</v>
      </c>
      <c r="H200" s="142">
        <v>344</v>
      </c>
      <c r="I200" s="142">
        <v>21800</v>
      </c>
      <c r="J200" s="134"/>
      <c r="K200" s="134"/>
    </row>
    <row r="201" spans="1:11" x14ac:dyDescent="0.2">
      <c r="A201" s="139" t="s">
        <v>472</v>
      </c>
      <c r="B201" s="140" t="s">
        <v>473</v>
      </c>
      <c r="C201" s="141">
        <v>1.4617211766855473E-3</v>
      </c>
      <c r="D201" s="141">
        <v>2.1003990758244065E-4</v>
      </c>
      <c r="E201" s="141">
        <v>5.0645733096986575E-4</v>
      </c>
      <c r="F201" s="141">
        <v>2.6303204208512673E-3</v>
      </c>
      <c r="G201" s="149">
        <v>2.1807608432275259E-3</v>
      </c>
      <c r="H201" s="142">
        <v>9</v>
      </c>
      <c r="I201" s="142">
        <v>4127</v>
      </c>
      <c r="J201" s="134"/>
      <c r="K201" s="134"/>
    </row>
    <row r="202" spans="1:11" x14ac:dyDescent="0.2">
      <c r="A202" s="139" t="s">
        <v>474</v>
      </c>
      <c r="B202" s="140" t="s">
        <v>475</v>
      </c>
      <c r="C202" s="141">
        <v>0.99093298291721421</v>
      </c>
      <c r="D202" s="141">
        <v>0.99105705598282956</v>
      </c>
      <c r="E202" s="141">
        <v>0.99379165525426827</v>
      </c>
      <c r="F202" s="141">
        <v>0.99355257896841265</v>
      </c>
      <c r="G202" s="149">
        <v>0.99470954717900528</v>
      </c>
      <c r="H202" s="142">
        <v>28579</v>
      </c>
      <c r="I202" s="142">
        <v>28731</v>
      </c>
      <c r="J202" s="134"/>
      <c r="K202" s="134"/>
    </row>
    <row r="203" spans="1:11" x14ac:dyDescent="0.2">
      <c r="A203" s="139" t="s">
        <v>476</v>
      </c>
      <c r="B203" s="140" t="s">
        <v>477</v>
      </c>
      <c r="C203" s="141">
        <v>1</v>
      </c>
      <c r="D203" s="141">
        <v>1</v>
      </c>
      <c r="E203" s="141">
        <v>1</v>
      </c>
      <c r="F203" s="141">
        <v>1</v>
      </c>
      <c r="G203" s="149">
        <v>1</v>
      </c>
      <c r="H203" s="142">
        <v>31171</v>
      </c>
      <c r="I203" s="142">
        <v>31171</v>
      </c>
      <c r="J203" s="134"/>
      <c r="K203" s="134"/>
    </row>
    <row r="204" spans="1:11" x14ac:dyDescent="0.2">
      <c r="A204" s="139" t="s">
        <v>478</v>
      </c>
      <c r="B204" s="140" t="s">
        <v>479</v>
      </c>
      <c r="C204" s="141">
        <v>3.0765578635014838E-2</v>
      </c>
      <c r="D204" s="141">
        <v>4.0898688387430174E-2</v>
      </c>
      <c r="E204" s="141">
        <v>5.0661991415271147E-2</v>
      </c>
      <c r="F204" s="141">
        <v>6.0724700291608168E-2</v>
      </c>
      <c r="G204" s="149">
        <v>6.9118156849150694E-2</v>
      </c>
      <c r="H204" s="142">
        <v>2592</v>
      </c>
      <c r="I204" s="142">
        <v>37501</v>
      </c>
      <c r="J204" s="134"/>
      <c r="K204" s="134"/>
    </row>
    <row r="205" spans="1:11" x14ac:dyDescent="0.2">
      <c r="A205" s="139" t="s">
        <v>480</v>
      </c>
      <c r="B205" s="140" t="s">
        <v>481</v>
      </c>
      <c r="C205" s="141">
        <v>0.11139683959451402</v>
      </c>
      <c r="D205" s="141">
        <v>0.1265067526708325</v>
      </c>
      <c r="E205" s="141">
        <v>0.13990221887927792</v>
      </c>
      <c r="F205" s="141">
        <v>0.15230950013558708</v>
      </c>
      <c r="G205" s="149">
        <v>0.16139157729531781</v>
      </c>
      <c r="H205" s="142">
        <v>3702</v>
      </c>
      <c r="I205" s="142">
        <v>22938</v>
      </c>
      <c r="J205" s="134"/>
      <c r="K205" s="134"/>
    </row>
    <row r="206" spans="1:11" x14ac:dyDescent="0.2">
      <c r="A206" s="139" t="s">
        <v>482</v>
      </c>
      <c r="B206" s="140" t="s">
        <v>483</v>
      </c>
      <c r="C206" s="141">
        <v>0.28040823155429145</v>
      </c>
      <c r="D206" s="141">
        <v>0.31719641401792992</v>
      </c>
      <c r="E206" s="141">
        <v>0.35986703988803359</v>
      </c>
      <c r="F206" s="141">
        <v>0.39511811023622045</v>
      </c>
      <c r="G206" s="149">
        <v>0.43554114559209511</v>
      </c>
      <c r="H206" s="142">
        <v>2821</v>
      </c>
      <c r="I206" s="142">
        <v>6477</v>
      </c>
      <c r="J206" s="134"/>
      <c r="K206" s="134"/>
    </row>
    <row r="207" spans="1:11" x14ac:dyDescent="0.2">
      <c r="A207" s="139" t="s">
        <v>484</v>
      </c>
      <c r="B207" s="140" t="s">
        <v>485</v>
      </c>
      <c r="C207" s="141">
        <v>0.66372958602354726</v>
      </c>
      <c r="D207" s="141">
        <v>0.72862909038489265</v>
      </c>
      <c r="E207" s="141">
        <v>0.73905633297452455</v>
      </c>
      <c r="F207" s="141">
        <v>0.80828917486752461</v>
      </c>
      <c r="G207" s="149">
        <v>0.84289894215620076</v>
      </c>
      <c r="H207" s="142">
        <v>14980</v>
      </c>
      <c r="I207" s="142">
        <v>17772</v>
      </c>
      <c r="J207" s="134"/>
      <c r="K207" s="134"/>
    </row>
    <row r="208" spans="1:11" ht="22.5" x14ac:dyDescent="0.2">
      <c r="A208" s="139" t="s">
        <v>486</v>
      </c>
      <c r="B208" s="140" t="s">
        <v>487</v>
      </c>
      <c r="C208" s="141">
        <v>0.31346781012199543</v>
      </c>
      <c r="D208" s="141">
        <v>0.36865751819114129</v>
      </c>
      <c r="E208" s="141">
        <v>0.40269404943898007</v>
      </c>
      <c r="F208" s="141">
        <v>0.464620762330686</v>
      </c>
      <c r="G208" s="149">
        <v>0.48796191094519287</v>
      </c>
      <c r="H208" s="142">
        <v>18038</v>
      </c>
      <c r="I208" s="142">
        <v>36966</v>
      </c>
      <c r="J208" s="134"/>
      <c r="K208" s="134"/>
    </row>
    <row r="209" spans="1:11" x14ac:dyDescent="0.2">
      <c r="A209" s="139" t="s">
        <v>488</v>
      </c>
      <c r="B209" s="140" t="s">
        <v>489</v>
      </c>
      <c r="C209" s="141">
        <v>0.69195845309642012</v>
      </c>
      <c r="D209" s="141">
        <v>0.70738848944269117</v>
      </c>
      <c r="E209" s="141">
        <v>0.71780449961210235</v>
      </c>
      <c r="F209" s="141">
        <v>0.74386803411995084</v>
      </c>
      <c r="G209" s="149">
        <v>0.75448189018126388</v>
      </c>
      <c r="H209" s="142">
        <v>22768</v>
      </c>
      <c r="I209" s="142">
        <v>30177</v>
      </c>
      <c r="J209" s="134"/>
      <c r="K209" s="134"/>
    </row>
    <row r="210" spans="1:11" x14ac:dyDescent="0.2">
      <c r="A210" s="139" t="s">
        <v>490</v>
      </c>
      <c r="B210" s="140" t="s">
        <v>491</v>
      </c>
      <c r="C210" s="141">
        <v>0.45896656534954405</v>
      </c>
      <c r="D210" s="141">
        <v>0.46780786918753192</v>
      </c>
      <c r="E210" s="141">
        <v>0.46366569365493931</v>
      </c>
      <c r="F210" s="141">
        <v>0.48850733868734425</v>
      </c>
      <c r="G210" s="149">
        <v>0.48689402480270577</v>
      </c>
      <c r="H210" s="142">
        <v>3455</v>
      </c>
      <c r="I210" s="142">
        <v>7096</v>
      </c>
      <c r="J210" s="134"/>
      <c r="K210" s="134"/>
    </row>
    <row r="211" spans="1:11" x14ac:dyDescent="0.2">
      <c r="A211" s="139" t="s">
        <v>492</v>
      </c>
      <c r="B211" s="140" t="s">
        <v>493</v>
      </c>
      <c r="C211" s="141">
        <v>0.87729238109437901</v>
      </c>
      <c r="D211" s="141">
        <v>0.8982805880887117</v>
      </c>
      <c r="E211" s="141">
        <v>0.91289437585733879</v>
      </c>
      <c r="F211" s="141">
        <v>0.93365956392467786</v>
      </c>
      <c r="G211" s="149">
        <v>0.943269169684264</v>
      </c>
      <c r="H211" s="142">
        <v>14848</v>
      </c>
      <c r="I211" s="142">
        <v>15741</v>
      </c>
      <c r="J211" s="134"/>
      <c r="K211" s="134"/>
    </row>
    <row r="212" spans="1:11" x14ac:dyDescent="0.2">
      <c r="A212" s="139" t="s">
        <v>494</v>
      </c>
      <c r="B212" s="140" t="s">
        <v>495</v>
      </c>
      <c r="C212" s="141">
        <v>0.92605997931747674</v>
      </c>
      <c r="D212" s="141">
        <v>0.93503977156842755</v>
      </c>
      <c r="E212" s="141">
        <v>0.93976039783001808</v>
      </c>
      <c r="F212" s="141">
        <v>0.94405402938760608</v>
      </c>
      <c r="G212" s="149">
        <v>0.94761904761904758</v>
      </c>
      <c r="H212" s="142">
        <v>9950</v>
      </c>
      <c r="I212" s="142">
        <v>10500</v>
      </c>
      <c r="J212" s="134"/>
      <c r="K212" s="134"/>
    </row>
    <row r="213" spans="1:11" x14ac:dyDescent="0.2">
      <c r="A213" s="139" t="s">
        <v>496</v>
      </c>
      <c r="B213" s="140" t="s">
        <v>497</v>
      </c>
      <c r="C213" s="141">
        <v>0.92375633593346895</v>
      </c>
      <c r="D213" s="141">
        <v>0.92669098041619413</v>
      </c>
      <c r="E213" s="141">
        <v>0.93305013340822918</v>
      </c>
      <c r="F213" s="141">
        <v>0.94496015988639648</v>
      </c>
      <c r="G213" s="149">
        <v>0.94386365405068873</v>
      </c>
      <c r="H213" s="142">
        <v>36385</v>
      </c>
      <c r="I213" s="142">
        <v>38549</v>
      </c>
      <c r="J213" s="134"/>
      <c r="K213" s="134"/>
    </row>
    <row r="214" spans="1:11" x14ac:dyDescent="0.2">
      <c r="A214" s="139" t="s">
        <v>498</v>
      </c>
      <c r="B214" s="140" t="s">
        <v>499</v>
      </c>
      <c r="C214" s="141">
        <v>0.27033878773911041</v>
      </c>
      <c r="D214" s="141">
        <v>0.28170594837261503</v>
      </c>
      <c r="E214" s="141">
        <v>0.3125</v>
      </c>
      <c r="F214" s="141">
        <v>0.35025017869907077</v>
      </c>
      <c r="G214" s="149">
        <v>0.36010362694300518</v>
      </c>
      <c r="H214" s="142">
        <v>1390</v>
      </c>
      <c r="I214" s="142">
        <v>3860</v>
      </c>
      <c r="J214" s="134"/>
      <c r="K214" s="134"/>
    </row>
    <row r="215" spans="1:11" ht="22.5" x14ac:dyDescent="0.2">
      <c r="A215" s="139" t="s">
        <v>500</v>
      </c>
      <c r="B215" s="140" t="s">
        <v>501</v>
      </c>
      <c r="C215" s="141">
        <v>1.1457303000329707E-2</v>
      </c>
      <c r="D215" s="141">
        <v>1.5469233413544173E-2</v>
      </c>
      <c r="E215" s="141">
        <v>1.8474321576946874E-2</v>
      </c>
      <c r="F215" s="141">
        <v>2.5030525030525032E-2</v>
      </c>
      <c r="G215" s="149">
        <v>2.6777469990766391E-2</v>
      </c>
      <c r="H215" s="142">
        <v>290</v>
      </c>
      <c r="I215" s="142">
        <v>10830</v>
      </c>
      <c r="J215" s="134"/>
      <c r="K215" s="134"/>
    </row>
    <row r="216" spans="1:11" ht="22.5" x14ac:dyDescent="0.2">
      <c r="A216" s="139" t="s">
        <v>502</v>
      </c>
      <c r="B216" s="140" t="s">
        <v>503</v>
      </c>
      <c r="C216" s="141">
        <v>2.5534631343759974E-2</v>
      </c>
      <c r="D216" s="141">
        <v>3.0296542126110694E-2</v>
      </c>
      <c r="E216" s="141">
        <v>4.3021637352903958E-2</v>
      </c>
      <c r="F216" s="141">
        <v>5.6352459016393443E-2</v>
      </c>
      <c r="G216" s="149">
        <v>6.081938834391229E-2</v>
      </c>
      <c r="H216" s="142">
        <v>527</v>
      </c>
      <c r="I216" s="142">
        <v>8665</v>
      </c>
      <c r="J216" s="134"/>
      <c r="K216" s="134"/>
    </row>
    <row r="217" spans="1:11" x14ac:dyDescent="0.2">
      <c r="A217" s="139" t="s">
        <v>504</v>
      </c>
      <c r="B217" s="140" t="s">
        <v>505</v>
      </c>
      <c r="C217" s="141">
        <v>1</v>
      </c>
      <c r="D217" s="141">
        <v>1</v>
      </c>
      <c r="E217" s="141">
        <v>1</v>
      </c>
      <c r="F217" s="141">
        <v>1</v>
      </c>
      <c r="G217" s="149">
        <v>1</v>
      </c>
      <c r="H217" s="142">
        <v>67935</v>
      </c>
      <c r="I217" s="142">
        <v>67935</v>
      </c>
      <c r="J217" s="134"/>
      <c r="K217" s="134"/>
    </row>
    <row r="218" spans="1:11" x14ac:dyDescent="0.2">
      <c r="A218" s="139" t="s">
        <v>506</v>
      </c>
      <c r="B218" s="140" t="s">
        <v>507</v>
      </c>
      <c r="C218" s="141">
        <v>0.61828712576125378</v>
      </c>
      <c r="D218" s="141">
        <v>0.6422541966426859</v>
      </c>
      <c r="E218" s="141">
        <v>0.66969790382244143</v>
      </c>
      <c r="F218" s="141">
        <v>0.69381327334083243</v>
      </c>
      <c r="G218" s="149">
        <v>0.71021114572516442</v>
      </c>
      <c r="H218" s="142">
        <v>10259</v>
      </c>
      <c r="I218" s="142">
        <v>14445</v>
      </c>
      <c r="J218" s="134"/>
      <c r="K218" s="134"/>
    </row>
    <row r="219" spans="1:11" x14ac:dyDescent="0.2">
      <c r="A219" s="139" t="s">
        <v>508</v>
      </c>
      <c r="B219" s="140" t="s">
        <v>509</v>
      </c>
      <c r="C219" s="141">
        <v>7.1826828468350284E-2</v>
      </c>
      <c r="D219" s="141">
        <v>7.4455899198167239E-2</v>
      </c>
      <c r="E219" s="141">
        <v>7.9583488285608031E-2</v>
      </c>
      <c r="F219" s="141">
        <v>9.6934681431551914E-2</v>
      </c>
      <c r="G219" s="149">
        <v>0.10533311181259346</v>
      </c>
      <c r="H219" s="142">
        <v>634</v>
      </c>
      <c r="I219" s="142">
        <v>6019</v>
      </c>
      <c r="J219" s="134"/>
      <c r="K219" s="134"/>
    </row>
    <row r="220" spans="1:11" x14ac:dyDescent="0.2">
      <c r="A220" s="139" t="s">
        <v>510</v>
      </c>
      <c r="B220" s="140" t="s">
        <v>511</v>
      </c>
      <c r="C220" s="141">
        <v>0.57540603248259858</v>
      </c>
      <c r="D220" s="141">
        <v>0.63364107183066876</v>
      </c>
      <c r="E220" s="141">
        <v>0.67049689440993787</v>
      </c>
      <c r="F220" s="141">
        <v>0.69162210338680929</v>
      </c>
      <c r="G220" s="149">
        <v>0.72599095504123434</v>
      </c>
      <c r="H220" s="142">
        <v>2729</v>
      </c>
      <c r="I220" s="142">
        <v>3759</v>
      </c>
      <c r="J220" s="134"/>
      <c r="K220" s="134"/>
    </row>
    <row r="221" spans="1:11" x14ac:dyDescent="0.2">
      <c r="A221" s="139" t="s">
        <v>512</v>
      </c>
      <c r="B221" s="140" t="s">
        <v>513</v>
      </c>
      <c r="C221" s="141">
        <v>0.94817973105936371</v>
      </c>
      <c r="D221" s="141">
        <v>0.94973262032085559</v>
      </c>
      <c r="E221" s="141">
        <v>0.95322986577181212</v>
      </c>
      <c r="F221" s="141">
        <v>0.96007350484463749</v>
      </c>
      <c r="G221" s="149">
        <v>0.95886761032472945</v>
      </c>
      <c r="H221" s="142">
        <v>5758</v>
      </c>
      <c r="I221" s="142">
        <v>6005</v>
      </c>
      <c r="J221" s="134"/>
      <c r="K221" s="134"/>
    </row>
    <row r="222" spans="1:11" x14ac:dyDescent="0.2">
      <c r="A222" s="139" t="s">
        <v>514</v>
      </c>
      <c r="B222" s="140" t="s">
        <v>515</v>
      </c>
      <c r="C222" s="141">
        <v>0.98002537589527106</v>
      </c>
      <c r="D222" s="141">
        <v>0.97868787704682558</v>
      </c>
      <c r="E222" s="141">
        <v>0.98050162977314081</v>
      </c>
      <c r="F222" s="141">
        <v>0.97908128768748881</v>
      </c>
      <c r="G222" s="149">
        <v>0.97752499832226025</v>
      </c>
      <c r="H222" s="142">
        <v>145661</v>
      </c>
      <c r="I222" s="142">
        <v>149010</v>
      </c>
      <c r="J222" s="134"/>
      <c r="K222" s="134"/>
    </row>
    <row r="223" spans="1:11" x14ac:dyDescent="0.2">
      <c r="A223" s="139" t="s">
        <v>516</v>
      </c>
      <c r="B223" s="140" t="s">
        <v>517</v>
      </c>
      <c r="C223" s="141">
        <v>1.6891891891891893E-2</v>
      </c>
      <c r="D223" s="141">
        <v>1.1943539630836048E-2</v>
      </c>
      <c r="E223" s="141">
        <v>2.1276595744680851E-2</v>
      </c>
      <c r="F223" s="141">
        <v>1.0935601458080195E-2</v>
      </c>
      <c r="G223" s="149">
        <v>1.9047619047619049E-2</v>
      </c>
      <c r="H223" s="142">
        <v>16</v>
      </c>
      <c r="I223" s="142">
        <v>840</v>
      </c>
      <c r="J223" s="134"/>
      <c r="K223" s="134"/>
    </row>
    <row r="224" spans="1:11" x14ac:dyDescent="0.2">
      <c r="A224" s="139" t="s">
        <v>518</v>
      </c>
      <c r="B224" s="140" t="s">
        <v>519</v>
      </c>
      <c r="C224" s="141">
        <v>0.43068965517241381</v>
      </c>
      <c r="D224" s="141">
        <v>0.43215287517531559</v>
      </c>
      <c r="E224" s="141">
        <v>0.45216897139609774</v>
      </c>
      <c r="F224" s="141">
        <v>0.46532812790481504</v>
      </c>
      <c r="G224" s="149">
        <v>0.45803608896349141</v>
      </c>
      <c r="H224" s="142">
        <v>2183</v>
      </c>
      <c r="I224" s="142">
        <v>4766</v>
      </c>
      <c r="J224" s="134"/>
      <c r="K224" s="134"/>
    </row>
    <row r="225" spans="1:11" x14ac:dyDescent="0.2">
      <c r="A225" s="139" t="s">
        <v>520</v>
      </c>
      <c r="B225" s="140" t="s">
        <v>521</v>
      </c>
      <c r="C225" s="141">
        <v>4.9850448654037887E-3</v>
      </c>
      <c r="D225" s="141">
        <v>7.3678861788617888E-3</v>
      </c>
      <c r="E225" s="141">
        <v>7.804370447450572E-3</v>
      </c>
      <c r="F225" s="141">
        <v>1.4329580348004094E-2</v>
      </c>
      <c r="G225" s="149">
        <v>1.4594594594594595E-2</v>
      </c>
      <c r="H225" s="142">
        <v>54</v>
      </c>
      <c r="I225" s="142">
        <v>3700</v>
      </c>
      <c r="J225" s="134"/>
      <c r="K225" s="134"/>
    </row>
    <row r="226" spans="1:11" x14ac:dyDescent="0.2">
      <c r="A226" s="139" t="s">
        <v>522</v>
      </c>
      <c r="B226" s="140" t="s">
        <v>523</v>
      </c>
      <c r="C226" s="141">
        <v>0.14947950553025374</v>
      </c>
      <c r="D226" s="141">
        <v>0.16849293314276639</v>
      </c>
      <c r="E226" s="141">
        <v>0.18535247620583964</v>
      </c>
      <c r="F226" s="141">
        <v>0.20291262135922331</v>
      </c>
      <c r="G226" s="149">
        <v>0.205071477195371</v>
      </c>
      <c r="H226" s="142">
        <v>1205</v>
      </c>
      <c r="I226" s="142">
        <v>5876</v>
      </c>
      <c r="J226" s="134"/>
      <c r="K226" s="134"/>
    </row>
    <row r="227" spans="1:11" x14ac:dyDescent="0.2">
      <c r="A227" s="139" t="s">
        <v>524</v>
      </c>
      <c r="B227" s="140" t="s">
        <v>525</v>
      </c>
      <c r="C227" s="141">
        <v>0.4513524424707307</v>
      </c>
      <c r="D227" s="141">
        <v>0.45946167733464632</v>
      </c>
      <c r="E227" s="141">
        <v>0.47376571324467115</v>
      </c>
      <c r="F227" s="141">
        <v>0.49423931779007529</v>
      </c>
      <c r="G227" s="149">
        <v>0.49759874546701949</v>
      </c>
      <c r="H227" s="142">
        <v>5077</v>
      </c>
      <c r="I227" s="142">
        <v>10203</v>
      </c>
      <c r="J227" s="134"/>
      <c r="K227" s="134"/>
    </row>
    <row r="228" spans="1:11" x14ac:dyDescent="0.2">
      <c r="A228" s="139" t="s">
        <v>526</v>
      </c>
      <c r="B228" s="140" t="s">
        <v>527</v>
      </c>
      <c r="C228" s="141">
        <v>0.21040912886167548</v>
      </c>
      <c r="D228" s="141">
        <v>0.2666853617498598</v>
      </c>
      <c r="E228" s="141">
        <v>0.29681565877884897</v>
      </c>
      <c r="F228" s="141">
        <v>0.24728997289972901</v>
      </c>
      <c r="G228" s="149">
        <v>0.23503250085528565</v>
      </c>
      <c r="H228" s="142">
        <v>687</v>
      </c>
      <c r="I228" s="142">
        <v>2923</v>
      </c>
      <c r="J228" s="134"/>
      <c r="K228" s="134"/>
    </row>
    <row r="229" spans="1:11" x14ac:dyDescent="0.2">
      <c r="A229" s="139" t="s">
        <v>528</v>
      </c>
      <c r="B229" s="140" t="s">
        <v>529</v>
      </c>
      <c r="C229" s="141">
        <v>9.9930118798043324E-2</v>
      </c>
      <c r="D229" s="141">
        <v>9.8425196850393706E-2</v>
      </c>
      <c r="E229" s="141">
        <v>9.8998887652947717E-2</v>
      </c>
      <c r="F229" s="141">
        <v>0.11721907841552143</v>
      </c>
      <c r="G229" s="149">
        <v>0.11406969099276791</v>
      </c>
      <c r="H229" s="142">
        <v>347</v>
      </c>
      <c r="I229" s="142">
        <v>3042</v>
      </c>
      <c r="J229" s="134"/>
      <c r="K229" s="134"/>
    </row>
    <row r="230" spans="1:11" x14ac:dyDescent="0.2">
      <c r="A230" s="139" t="s">
        <v>530</v>
      </c>
      <c r="B230" s="140" t="s">
        <v>531</v>
      </c>
      <c r="C230" s="141">
        <v>0.71239782016348774</v>
      </c>
      <c r="D230" s="141">
        <v>0.75526618153963998</v>
      </c>
      <c r="E230" s="141">
        <v>0.77956516274978005</v>
      </c>
      <c r="F230" s="141">
        <v>0.7857142857142857</v>
      </c>
      <c r="G230" s="149">
        <v>0.7947976878612717</v>
      </c>
      <c r="H230" s="142">
        <v>6050</v>
      </c>
      <c r="I230" s="142">
        <v>7612</v>
      </c>
      <c r="J230" s="134"/>
      <c r="K230" s="134"/>
    </row>
    <row r="231" spans="1:11" x14ac:dyDescent="0.2">
      <c r="A231" s="139" t="s">
        <v>532</v>
      </c>
      <c r="B231" s="140" t="s">
        <v>533</v>
      </c>
      <c r="C231" s="141">
        <v>0.15920894926088694</v>
      </c>
      <c r="D231" s="141">
        <v>0.17605342880749106</v>
      </c>
      <c r="E231" s="141">
        <v>0.18112502917606785</v>
      </c>
      <c r="F231" s="141">
        <v>0.19854721549636803</v>
      </c>
      <c r="G231" s="149">
        <v>0.20520961108305072</v>
      </c>
      <c r="H231" s="142">
        <v>2844</v>
      </c>
      <c r="I231" s="142">
        <v>13859</v>
      </c>
      <c r="J231" s="134"/>
      <c r="K231" s="134"/>
    </row>
    <row r="232" spans="1:11" x14ac:dyDescent="0.2">
      <c r="A232" s="139" t="s">
        <v>534</v>
      </c>
      <c r="B232" s="140" t="s">
        <v>535</v>
      </c>
      <c r="C232" s="141">
        <v>0.71270230505149579</v>
      </c>
      <c r="D232" s="141">
        <v>0.73747807444942504</v>
      </c>
      <c r="E232" s="141">
        <v>0.78005525354246497</v>
      </c>
      <c r="F232" s="141">
        <v>0.78438339544154612</v>
      </c>
      <c r="G232" s="149">
        <v>0.78948934060485865</v>
      </c>
      <c r="H232" s="142">
        <v>7962</v>
      </c>
      <c r="I232" s="142">
        <v>10085</v>
      </c>
      <c r="J232" s="134"/>
      <c r="K232" s="134"/>
    </row>
    <row r="233" spans="1:11" x14ac:dyDescent="0.2">
      <c r="A233" s="139" t="s">
        <v>536</v>
      </c>
      <c r="B233" s="140" t="s">
        <v>537</v>
      </c>
      <c r="C233" s="141">
        <v>0.21994481671265273</v>
      </c>
      <c r="D233" s="141">
        <v>0.22454728370221327</v>
      </c>
      <c r="E233" s="141">
        <v>0.20355480321625052</v>
      </c>
      <c r="F233" s="141">
        <v>0.21900038153376575</v>
      </c>
      <c r="G233" s="149">
        <v>0.23718505647263249</v>
      </c>
      <c r="H233" s="142">
        <v>546</v>
      </c>
      <c r="I233" s="142">
        <v>2302</v>
      </c>
      <c r="J233" s="134"/>
      <c r="K233" s="134"/>
    </row>
    <row r="234" spans="1:11" x14ac:dyDescent="0.2">
      <c r="A234" s="139" t="s">
        <v>538</v>
      </c>
      <c r="B234" s="140" t="s">
        <v>539</v>
      </c>
      <c r="C234" s="141">
        <v>0.3473684210526316</v>
      </c>
      <c r="D234" s="141">
        <v>0.37236084452975049</v>
      </c>
      <c r="E234" s="141">
        <v>0.35767790262172283</v>
      </c>
      <c r="F234" s="141">
        <v>0.4793926247288503</v>
      </c>
      <c r="G234" s="149">
        <v>0.40824742268041236</v>
      </c>
      <c r="H234" s="142">
        <v>198</v>
      </c>
      <c r="I234" s="142">
        <v>485</v>
      </c>
      <c r="J234" s="134"/>
      <c r="K234" s="134"/>
    </row>
    <row r="235" spans="1:11" x14ac:dyDescent="0.2">
      <c r="A235" s="139" t="s">
        <v>540</v>
      </c>
      <c r="B235" s="140" t="s">
        <v>541</v>
      </c>
      <c r="C235" s="141">
        <v>0.54386473429951687</v>
      </c>
      <c r="D235" s="141">
        <v>0.57939172982826437</v>
      </c>
      <c r="E235" s="141">
        <v>0.53468399031050429</v>
      </c>
      <c r="F235" s="141">
        <v>0.55443714050944948</v>
      </c>
      <c r="G235" s="149">
        <v>0.57701483248625662</v>
      </c>
      <c r="H235" s="142">
        <v>5563</v>
      </c>
      <c r="I235" s="142">
        <v>9641</v>
      </c>
      <c r="J235" s="134"/>
      <c r="K235" s="134"/>
    </row>
    <row r="236" spans="1:11" x14ac:dyDescent="0.2">
      <c r="A236" s="139" t="s">
        <v>542</v>
      </c>
      <c r="B236" s="140" t="s">
        <v>543</v>
      </c>
      <c r="C236" s="141">
        <v>0.95061728395061729</v>
      </c>
      <c r="D236" s="141">
        <v>0.93624962675425505</v>
      </c>
      <c r="E236" s="141">
        <v>0.93816551466467402</v>
      </c>
      <c r="F236" s="141">
        <v>0.94675837472933388</v>
      </c>
      <c r="G236" s="149">
        <v>0.93479672684764259</v>
      </c>
      <c r="H236" s="142">
        <v>7197</v>
      </c>
      <c r="I236" s="142">
        <v>7699</v>
      </c>
      <c r="J236" s="134"/>
      <c r="K236" s="134"/>
    </row>
    <row r="237" spans="1:11" x14ac:dyDescent="0.2">
      <c r="A237" s="139" t="s">
        <v>544</v>
      </c>
      <c r="B237" s="140" t="s">
        <v>545</v>
      </c>
      <c r="C237" s="141">
        <v>0.1768033946251768</v>
      </c>
      <c r="D237" s="141">
        <v>0.15329512893982808</v>
      </c>
      <c r="E237" s="141">
        <v>0.16763005780346821</v>
      </c>
      <c r="F237" s="141">
        <v>0.1596958174904943</v>
      </c>
      <c r="G237" s="149">
        <v>0.15749525616698293</v>
      </c>
      <c r="H237" s="142">
        <v>83</v>
      </c>
      <c r="I237" s="142">
        <v>527</v>
      </c>
      <c r="J237" s="134"/>
      <c r="K237" s="134"/>
    </row>
    <row r="238" spans="1:11" x14ac:dyDescent="0.2">
      <c r="A238" s="139" t="s">
        <v>546</v>
      </c>
      <c r="B238" s="140" t="s">
        <v>547</v>
      </c>
      <c r="C238" s="141">
        <v>1.6441755855436637E-2</v>
      </c>
      <c r="D238" s="141">
        <v>1.4375286741091909E-2</v>
      </c>
      <c r="E238" s="141">
        <v>1.4554070062616348E-2</v>
      </c>
      <c r="F238" s="141">
        <v>1.3192182410423452E-2</v>
      </c>
      <c r="G238" s="149">
        <v>1.1027790030877812E-2</v>
      </c>
      <c r="H238" s="142">
        <v>75</v>
      </c>
      <c r="I238" s="142">
        <v>6801</v>
      </c>
      <c r="J238" s="134"/>
      <c r="K238" s="134"/>
    </row>
    <row r="239" spans="1:11" x14ac:dyDescent="0.2">
      <c r="A239" s="139" t="s">
        <v>548</v>
      </c>
      <c r="B239" s="140" t="s">
        <v>549</v>
      </c>
      <c r="C239" s="141">
        <v>3.968253968253968E-3</v>
      </c>
      <c r="D239" s="141">
        <v>0</v>
      </c>
      <c r="E239" s="141">
        <v>9.0579710144927537E-4</v>
      </c>
      <c r="F239" s="141">
        <v>0</v>
      </c>
      <c r="G239" s="149">
        <v>8.1566068515497557E-4</v>
      </c>
      <c r="H239" s="142">
        <v>1</v>
      </c>
      <c r="I239" s="142">
        <v>1226</v>
      </c>
      <c r="J239" s="134"/>
      <c r="K239" s="134"/>
    </row>
    <row r="240" spans="1:11" x14ac:dyDescent="0.2">
      <c r="A240" s="139" t="s">
        <v>550</v>
      </c>
      <c r="B240" s="140" t="s">
        <v>551</v>
      </c>
      <c r="C240" s="141">
        <v>0</v>
      </c>
      <c r="D240" s="141">
        <v>0</v>
      </c>
      <c r="E240" s="141">
        <v>0</v>
      </c>
      <c r="F240" s="141">
        <v>0</v>
      </c>
      <c r="G240" s="149">
        <v>3.1578947368421054E-2</v>
      </c>
      <c r="H240" s="142">
        <v>3</v>
      </c>
      <c r="I240" s="142">
        <v>95</v>
      </c>
      <c r="J240" s="134"/>
      <c r="K240" s="134"/>
    </row>
    <row r="241" spans="1:11" x14ac:dyDescent="0.2">
      <c r="A241" s="139" t="s">
        <v>552</v>
      </c>
      <c r="B241" s="140" t="s">
        <v>553</v>
      </c>
      <c r="C241" s="141">
        <v>2.6809651474530832E-3</v>
      </c>
      <c r="D241" s="141">
        <v>2.5125628140703518E-3</v>
      </c>
      <c r="E241" s="141">
        <v>0</v>
      </c>
      <c r="F241" s="141">
        <v>0</v>
      </c>
      <c r="G241" s="149">
        <v>0</v>
      </c>
      <c r="H241" s="142">
        <v>0</v>
      </c>
      <c r="I241" s="142">
        <v>313</v>
      </c>
      <c r="J241" s="134"/>
      <c r="K241" s="134"/>
    </row>
    <row r="242" spans="1:11" x14ac:dyDescent="0.2">
      <c r="A242" s="139" t="s">
        <v>554</v>
      </c>
      <c r="B242" s="140" t="s">
        <v>555</v>
      </c>
      <c r="C242" s="141">
        <v>0</v>
      </c>
      <c r="D242" s="141">
        <v>0</v>
      </c>
      <c r="E242" s="141">
        <v>2.6385224274406332E-3</v>
      </c>
      <c r="F242" s="141">
        <v>5.1813471502590676E-3</v>
      </c>
      <c r="G242" s="149">
        <v>0</v>
      </c>
      <c r="H242" s="142">
        <v>0</v>
      </c>
      <c r="I242" s="142">
        <v>410</v>
      </c>
      <c r="J242" s="134"/>
      <c r="K242" s="134"/>
    </row>
    <row r="243" spans="1:11" x14ac:dyDescent="0.2">
      <c r="A243" s="139" t="s">
        <v>556</v>
      </c>
      <c r="B243" s="140" t="s">
        <v>557</v>
      </c>
      <c r="C243" s="141">
        <v>2.3633677991137369E-3</v>
      </c>
      <c r="D243" s="141">
        <v>8.4889643463497452E-4</v>
      </c>
      <c r="E243" s="141">
        <v>1.1787819253438114E-3</v>
      </c>
      <c r="F243" s="141">
        <v>0</v>
      </c>
      <c r="G243" s="149">
        <v>6.2460961898813238E-4</v>
      </c>
      <c r="H243" s="142">
        <v>2</v>
      </c>
      <c r="I243" s="142">
        <v>3202</v>
      </c>
      <c r="J243" s="134"/>
      <c r="K243" s="134"/>
    </row>
    <row r="244" spans="1:11" x14ac:dyDescent="0.2">
      <c r="A244" s="143" t="s">
        <v>558</v>
      </c>
      <c r="B244" s="144" t="s">
        <v>559</v>
      </c>
      <c r="C244" s="145"/>
      <c r="D244" s="145"/>
      <c r="E244" s="145"/>
      <c r="F244" s="145"/>
      <c r="G244" s="146"/>
      <c r="H244" s="147"/>
      <c r="I244" s="147"/>
      <c r="J244" s="134"/>
      <c r="K244" s="134"/>
    </row>
  </sheetData>
  <autoFilter ref="A4:I235" xr:uid="{00000000-0009-0000-0000-000006000000}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243"/>
  <sheetViews>
    <sheetView zoomScaleNormal="100" workbookViewId="0">
      <pane ySplit="4" topLeftCell="A5" activePane="bottomLeft" state="frozen"/>
      <selection activeCell="B32" sqref="B32"/>
      <selection pane="bottomLeft" activeCell="B18" sqref="B18"/>
    </sheetView>
  </sheetViews>
  <sheetFormatPr baseColWidth="10" defaultColWidth="11.42578125" defaultRowHeight="11.25" x14ac:dyDescent="0.2"/>
  <cols>
    <col min="1" max="1" width="7.7109375" style="80" customWidth="1"/>
    <col min="2" max="2" width="82.42578125" style="80" customWidth="1"/>
    <col min="3" max="7" width="10.7109375" style="80" customWidth="1"/>
    <col min="8" max="10" width="17.28515625" style="80" customWidth="1"/>
    <col min="11" max="16384" width="11.42578125" style="80"/>
  </cols>
  <sheetData>
    <row r="1" spans="1:11" x14ac:dyDescent="0.2">
      <c r="A1" s="206" t="s">
        <v>93</v>
      </c>
      <c r="B1" s="206"/>
      <c r="C1" s="206"/>
      <c r="D1" s="206"/>
      <c r="E1" s="206"/>
      <c r="F1" s="206"/>
      <c r="G1" s="206"/>
    </row>
    <row r="2" spans="1:11" x14ac:dyDescent="0.2">
      <c r="A2" s="86"/>
      <c r="B2" s="86"/>
    </row>
    <row r="3" spans="1:11" x14ac:dyDescent="0.2">
      <c r="A3" s="81"/>
      <c r="B3" s="81"/>
      <c r="C3" s="207"/>
      <c r="D3" s="207"/>
      <c r="E3" s="207"/>
      <c r="F3" s="207"/>
      <c r="G3" s="207"/>
      <c r="H3" s="81"/>
      <c r="I3" s="81"/>
      <c r="J3" s="81"/>
    </row>
    <row r="4" spans="1:11" ht="33.75" x14ac:dyDescent="0.2">
      <c r="A4" s="83" t="s">
        <v>63</v>
      </c>
      <c r="B4" s="84" t="s">
        <v>69</v>
      </c>
      <c r="C4" s="85">
        <v>2017</v>
      </c>
      <c r="D4" s="85">
        <v>2018</v>
      </c>
      <c r="E4" s="85">
        <v>2019</v>
      </c>
      <c r="F4" s="85">
        <v>2020</v>
      </c>
      <c r="G4" s="85">
        <v>2021</v>
      </c>
      <c r="H4" s="83" t="s">
        <v>115</v>
      </c>
      <c r="I4" s="83" t="s">
        <v>116</v>
      </c>
      <c r="J4" s="83" t="s">
        <v>91</v>
      </c>
    </row>
    <row r="5" spans="1:11" x14ac:dyDescent="0.2">
      <c r="A5" s="135" t="s">
        <v>118</v>
      </c>
      <c r="B5" s="216" t="s">
        <v>119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217">
        <v>744</v>
      </c>
      <c r="I5" s="217">
        <v>0</v>
      </c>
      <c r="J5" s="218" t="s">
        <v>560</v>
      </c>
      <c r="K5" s="134"/>
    </row>
    <row r="6" spans="1:11" x14ac:dyDescent="0.2">
      <c r="A6" s="139" t="s">
        <v>120</v>
      </c>
      <c r="B6" s="219" t="s">
        <v>121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220">
        <v>7087</v>
      </c>
      <c r="I6" s="220">
        <v>0</v>
      </c>
      <c r="J6" s="221" t="s">
        <v>560</v>
      </c>
      <c r="K6" s="134"/>
    </row>
    <row r="7" spans="1:11" x14ac:dyDescent="0.2">
      <c r="A7" s="139" t="s">
        <v>122</v>
      </c>
      <c r="B7" s="219" t="s">
        <v>123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220">
        <v>6770</v>
      </c>
      <c r="I7" s="220">
        <v>0</v>
      </c>
      <c r="J7" s="221" t="s">
        <v>560</v>
      </c>
      <c r="K7" s="134"/>
    </row>
    <row r="8" spans="1:11" x14ac:dyDescent="0.2">
      <c r="A8" s="139" t="s">
        <v>124</v>
      </c>
      <c r="B8" s="219" t="s">
        <v>125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220">
        <v>10132</v>
      </c>
      <c r="I8" s="220">
        <v>0</v>
      </c>
      <c r="J8" s="221" t="s">
        <v>560</v>
      </c>
      <c r="K8" s="134"/>
    </row>
    <row r="9" spans="1:11" ht="22.5" x14ac:dyDescent="0.2">
      <c r="A9" s="139" t="s">
        <v>126</v>
      </c>
      <c r="B9" s="219" t="s">
        <v>127</v>
      </c>
      <c r="C9" s="141">
        <v>0.67121066538553931</v>
      </c>
      <c r="D9" s="141">
        <v>0.69498948843728103</v>
      </c>
      <c r="E9" s="141">
        <v>0.7406985800730933</v>
      </c>
      <c r="F9" s="141">
        <v>0.76432547044791943</v>
      </c>
      <c r="G9" s="141">
        <v>0.78824889425010047</v>
      </c>
      <c r="H9" s="220">
        <v>4213</v>
      </c>
      <c r="I9" s="220">
        <v>15683</v>
      </c>
      <c r="J9" s="221" t="s">
        <v>560</v>
      </c>
      <c r="K9" s="134"/>
    </row>
    <row r="10" spans="1:11" x14ac:dyDescent="0.2">
      <c r="A10" s="139" t="s">
        <v>128</v>
      </c>
      <c r="B10" s="219" t="s">
        <v>129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220">
        <v>1302</v>
      </c>
      <c r="I10" s="220">
        <v>0</v>
      </c>
      <c r="J10" s="221" t="s">
        <v>560</v>
      </c>
      <c r="K10" s="134"/>
    </row>
    <row r="11" spans="1:11" x14ac:dyDescent="0.2">
      <c r="A11" s="139" t="s">
        <v>130</v>
      </c>
      <c r="B11" s="219" t="s">
        <v>131</v>
      </c>
      <c r="C11" s="141">
        <v>0.34810810810810811</v>
      </c>
      <c r="D11" s="141">
        <v>0.33058898036732109</v>
      </c>
      <c r="E11" s="141">
        <v>0.3521689497716895</v>
      </c>
      <c r="F11" s="141">
        <v>0.37645829705728712</v>
      </c>
      <c r="G11" s="141">
        <v>0.40453441295546561</v>
      </c>
      <c r="H11" s="220">
        <v>3677</v>
      </c>
      <c r="I11" s="220">
        <v>2498</v>
      </c>
      <c r="J11" s="221" t="s">
        <v>561</v>
      </c>
      <c r="K11" s="134"/>
    </row>
    <row r="12" spans="1:11" x14ac:dyDescent="0.2">
      <c r="A12" s="139" t="s">
        <v>132</v>
      </c>
      <c r="B12" s="219" t="s">
        <v>133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220">
        <v>153</v>
      </c>
      <c r="I12" s="220">
        <v>0</v>
      </c>
      <c r="J12" s="221" t="s">
        <v>560</v>
      </c>
      <c r="K12" s="134"/>
    </row>
    <row r="13" spans="1:11" x14ac:dyDescent="0.2">
      <c r="A13" s="139" t="s">
        <v>134</v>
      </c>
      <c r="B13" s="219" t="s">
        <v>135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220">
        <v>436</v>
      </c>
      <c r="I13" s="220">
        <v>0</v>
      </c>
      <c r="J13" s="221" t="s">
        <v>560</v>
      </c>
      <c r="K13" s="134"/>
    </row>
    <row r="14" spans="1:11" x14ac:dyDescent="0.2">
      <c r="A14" s="139" t="s">
        <v>136</v>
      </c>
      <c r="B14" s="219" t="s">
        <v>137</v>
      </c>
      <c r="C14" s="141">
        <v>0.89202175883952861</v>
      </c>
      <c r="D14" s="141">
        <v>0.90161017703051327</v>
      </c>
      <c r="E14" s="141">
        <v>0.91925250322196883</v>
      </c>
      <c r="F14" s="141">
        <v>0.93252451387734747</v>
      </c>
      <c r="G14" s="141">
        <v>0.93968477226657843</v>
      </c>
      <c r="H14" s="220">
        <v>1458</v>
      </c>
      <c r="I14" s="220">
        <v>22715</v>
      </c>
      <c r="J14" s="221" t="s">
        <v>562</v>
      </c>
      <c r="K14" s="134"/>
    </row>
    <row r="15" spans="1:11" x14ac:dyDescent="0.2">
      <c r="A15" s="139" t="s">
        <v>138</v>
      </c>
      <c r="B15" s="219" t="s">
        <v>139</v>
      </c>
      <c r="C15" s="141">
        <v>0.96805950067274626</v>
      </c>
      <c r="D15" s="141">
        <v>0.96949651655534008</v>
      </c>
      <c r="E15" s="141">
        <v>0.97552132067905362</v>
      </c>
      <c r="F15" s="141">
        <v>0.97866773013174369</v>
      </c>
      <c r="G15" s="141">
        <v>0.97860067504011505</v>
      </c>
      <c r="H15" s="220">
        <v>3094</v>
      </c>
      <c r="I15" s="220">
        <v>141490</v>
      </c>
      <c r="J15" s="221" t="s">
        <v>562</v>
      </c>
      <c r="K15" s="134"/>
    </row>
    <row r="16" spans="1:11" x14ac:dyDescent="0.2">
      <c r="A16" s="139" t="s">
        <v>140</v>
      </c>
      <c r="B16" s="219" t="s">
        <v>141</v>
      </c>
      <c r="C16" s="141">
        <v>0.62669439731450571</v>
      </c>
      <c r="D16" s="141">
        <v>0.6700118487666511</v>
      </c>
      <c r="E16" s="141">
        <v>0.75673012494580427</v>
      </c>
      <c r="F16" s="141">
        <v>0.79742473703300687</v>
      </c>
      <c r="G16" s="141">
        <v>0.80977163008867736</v>
      </c>
      <c r="H16" s="220">
        <v>11112</v>
      </c>
      <c r="I16" s="220">
        <v>47302</v>
      </c>
      <c r="J16" s="221" t="s">
        <v>561</v>
      </c>
      <c r="K16" s="134"/>
    </row>
    <row r="17" spans="1:11" x14ac:dyDescent="0.2">
      <c r="A17" s="139" t="s">
        <v>142</v>
      </c>
      <c r="B17" s="219" t="s">
        <v>143</v>
      </c>
      <c r="C17" s="141">
        <v>0.27878916172734969</v>
      </c>
      <c r="D17" s="141">
        <v>0.29373509646650769</v>
      </c>
      <c r="E17" s="141">
        <v>0.28703459202534987</v>
      </c>
      <c r="F17" s="141">
        <v>0.2916258570029383</v>
      </c>
      <c r="G17" s="141">
        <v>0.31653992395437264</v>
      </c>
      <c r="H17" s="220">
        <v>2876</v>
      </c>
      <c r="I17" s="220">
        <v>1332</v>
      </c>
      <c r="J17" s="221" t="s">
        <v>560</v>
      </c>
      <c r="K17" s="134"/>
    </row>
    <row r="18" spans="1:11" x14ac:dyDescent="0.2">
      <c r="A18" s="139" t="s">
        <v>144</v>
      </c>
      <c r="B18" s="219" t="s">
        <v>145</v>
      </c>
      <c r="C18" s="141">
        <v>0.95353365485952313</v>
      </c>
      <c r="D18" s="141">
        <v>0.95918292768006341</v>
      </c>
      <c r="E18" s="141">
        <v>0.97089864029325823</v>
      </c>
      <c r="F18" s="141">
        <v>0.97661173283452118</v>
      </c>
      <c r="G18" s="141">
        <v>0.97709329942613632</v>
      </c>
      <c r="H18" s="220">
        <v>22501</v>
      </c>
      <c r="I18" s="220">
        <v>959788</v>
      </c>
      <c r="J18" s="221" t="s">
        <v>562</v>
      </c>
      <c r="K18" s="134"/>
    </row>
    <row r="19" spans="1:11" x14ac:dyDescent="0.2">
      <c r="A19" s="139" t="s">
        <v>146</v>
      </c>
      <c r="B19" s="219" t="s">
        <v>147</v>
      </c>
      <c r="C19" s="141">
        <v>0.76248775710088146</v>
      </c>
      <c r="D19" s="141">
        <v>0.73326520183955035</v>
      </c>
      <c r="E19" s="141">
        <v>0.73789541639767597</v>
      </c>
      <c r="F19" s="141">
        <v>0.77897574123989222</v>
      </c>
      <c r="G19" s="141">
        <v>0.78208556149732622</v>
      </c>
      <c r="H19" s="220">
        <v>489</v>
      </c>
      <c r="I19" s="220">
        <v>1755</v>
      </c>
      <c r="J19" s="221" t="s">
        <v>561</v>
      </c>
      <c r="K19" s="134"/>
    </row>
    <row r="20" spans="1:11" x14ac:dyDescent="0.2">
      <c r="A20" s="139" t="s">
        <v>148</v>
      </c>
      <c r="B20" s="219" t="s">
        <v>149</v>
      </c>
      <c r="C20" s="141">
        <v>0.90023166023166024</v>
      </c>
      <c r="D20" s="141">
        <v>0.8944229529335912</v>
      </c>
      <c r="E20" s="141">
        <v>0.88858509911141492</v>
      </c>
      <c r="F20" s="141">
        <v>0.90559638213680049</v>
      </c>
      <c r="G20" s="141">
        <v>0.90567562108664912</v>
      </c>
      <c r="H20" s="220">
        <v>467</v>
      </c>
      <c r="I20" s="220">
        <v>4484</v>
      </c>
      <c r="J20" s="221" t="s">
        <v>560</v>
      </c>
      <c r="K20" s="134"/>
    </row>
    <row r="21" spans="1:11" x14ac:dyDescent="0.2">
      <c r="A21" s="139" t="s">
        <v>150</v>
      </c>
      <c r="B21" s="219" t="s">
        <v>151</v>
      </c>
      <c r="C21" s="141">
        <v>0.87852326270349579</v>
      </c>
      <c r="D21" s="141">
        <v>0.88521317157712309</v>
      </c>
      <c r="E21" s="141">
        <v>0.89824072902164287</v>
      </c>
      <c r="F21" s="141">
        <v>0.91702415402736781</v>
      </c>
      <c r="G21" s="141">
        <v>0.91713156345490732</v>
      </c>
      <c r="H21" s="220">
        <v>5912</v>
      </c>
      <c r="I21" s="220">
        <v>65430</v>
      </c>
      <c r="J21" s="221" t="s">
        <v>560</v>
      </c>
      <c r="K21" s="134"/>
    </row>
    <row r="22" spans="1:11" x14ac:dyDescent="0.2">
      <c r="A22" s="139" t="s">
        <v>152</v>
      </c>
      <c r="B22" s="219" t="s">
        <v>153</v>
      </c>
      <c r="C22" s="141">
        <v>0.3706343549536707</v>
      </c>
      <c r="D22" s="141">
        <v>0.40906350482315113</v>
      </c>
      <c r="E22" s="141">
        <v>0.49672207913837507</v>
      </c>
      <c r="F22" s="141">
        <v>0.54168560778252572</v>
      </c>
      <c r="G22" s="141">
        <v>0.54692345356618244</v>
      </c>
      <c r="H22" s="220">
        <v>5552</v>
      </c>
      <c r="I22" s="220">
        <v>6702</v>
      </c>
      <c r="J22" s="221" t="s">
        <v>560</v>
      </c>
      <c r="K22" s="134"/>
    </row>
    <row r="23" spans="1:11" x14ac:dyDescent="0.2">
      <c r="A23" s="139" t="s">
        <v>154</v>
      </c>
      <c r="B23" s="219" t="s">
        <v>155</v>
      </c>
      <c r="C23" s="141">
        <v>0.38167330677290839</v>
      </c>
      <c r="D23" s="141">
        <v>0.36864406779661019</v>
      </c>
      <c r="E23" s="141">
        <v>0.36511627906976746</v>
      </c>
      <c r="F23" s="141">
        <v>0.38785681921159948</v>
      </c>
      <c r="G23" s="141">
        <v>0.40516129032258064</v>
      </c>
      <c r="H23" s="220">
        <v>1383</v>
      </c>
      <c r="I23" s="220">
        <v>942</v>
      </c>
      <c r="J23" s="221" t="s">
        <v>560</v>
      </c>
      <c r="K23" s="134"/>
    </row>
    <row r="24" spans="1:11" x14ac:dyDescent="0.2">
      <c r="A24" s="139" t="s">
        <v>156</v>
      </c>
      <c r="B24" s="219" t="s">
        <v>157</v>
      </c>
      <c r="C24" s="141">
        <v>0.78695717205963001</v>
      </c>
      <c r="D24" s="141">
        <v>0.79565196054375031</v>
      </c>
      <c r="E24" s="141">
        <v>0.90575998491656973</v>
      </c>
      <c r="F24" s="141">
        <v>0.89903172576979362</v>
      </c>
      <c r="G24" s="141">
        <v>0.89871692594069941</v>
      </c>
      <c r="H24" s="220">
        <v>3047</v>
      </c>
      <c r="I24" s="220">
        <v>27037</v>
      </c>
      <c r="J24" s="221" t="s">
        <v>561</v>
      </c>
      <c r="K24" s="134"/>
    </row>
    <row r="25" spans="1:11" x14ac:dyDescent="0.2">
      <c r="A25" s="139" t="s">
        <v>158</v>
      </c>
      <c r="B25" s="219" t="s">
        <v>159</v>
      </c>
      <c r="C25" s="141">
        <v>0.83484444444444439</v>
      </c>
      <c r="D25" s="141">
        <v>0.87535988483685223</v>
      </c>
      <c r="E25" s="141">
        <v>0.91609589041095896</v>
      </c>
      <c r="F25" s="141">
        <v>0.94560097249658104</v>
      </c>
      <c r="G25" s="141">
        <v>0.95317746169342532</v>
      </c>
      <c r="H25" s="220">
        <v>767</v>
      </c>
      <c r="I25" s="220">
        <v>15614</v>
      </c>
      <c r="J25" s="221" t="s">
        <v>563</v>
      </c>
      <c r="K25" s="134"/>
    </row>
    <row r="26" spans="1:11" x14ac:dyDescent="0.2">
      <c r="A26" s="139" t="s">
        <v>160</v>
      </c>
      <c r="B26" s="219" t="s">
        <v>161</v>
      </c>
      <c r="C26" s="141">
        <v>0.83888468332071664</v>
      </c>
      <c r="D26" s="141">
        <v>0.861858034917803</v>
      </c>
      <c r="E26" s="141">
        <v>0.89308669070387203</v>
      </c>
      <c r="F26" s="141">
        <v>0.91706744868035195</v>
      </c>
      <c r="G26" s="141">
        <v>0.93175820032675627</v>
      </c>
      <c r="H26" s="220">
        <v>543</v>
      </c>
      <c r="I26" s="220">
        <v>7414</v>
      </c>
      <c r="J26" s="221" t="s">
        <v>563</v>
      </c>
      <c r="K26" s="134"/>
    </row>
    <row r="27" spans="1:11" x14ac:dyDescent="0.2">
      <c r="A27" s="139" t="s">
        <v>162</v>
      </c>
      <c r="B27" s="219" t="s">
        <v>163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220">
        <v>800</v>
      </c>
      <c r="I27" s="220">
        <v>0</v>
      </c>
      <c r="J27" s="221" t="s">
        <v>560</v>
      </c>
      <c r="K27" s="134"/>
    </row>
    <row r="28" spans="1:11" x14ac:dyDescent="0.2">
      <c r="A28" s="139" t="s">
        <v>164</v>
      </c>
      <c r="B28" s="219" t="s">
        <v>165</v>
      </c>
      <c r="C28" s="141">
        <v>0.75384615384615383</v>
      </c>
      <c r="D28" s="141">
        <v>0.79731163777856384</v>
      </c>
      <c r="E28" s="141">
        <v>0.81779661016949157</v>
      </c>
      <c r="F28" s="141">
        <v>0.87048398091342871</v>
      </c>
      <c r="G28" s="141">
        <v>0.88934817170111291</v>
      </c>
      <c r="H28" s="220">
        <v>348</v>
      </c>
      <c r="I28" s="220">
        <v>2797</v>
      </c>
      <c r="J28" s="221" t="s">
        <v>560</v>
      </c>
      <c r="K28" s="134"/>
    </row>
    <row r="29" spans="1:11" x14ac:dyDescent="0.2">
      <c r="A29" s="139" t="s">
        <v>166</v>
      </c>
      <c r="B29" s="219" t="s">
        <v>167</v>
      </c>
      <c r="C29" s="141">
        <v>0.5492710786032764</v>
      </c>
      <c r="D29" s="141">
        <v>0.58532082626484383</v>
      </c>
      <c r="E29" s="141">
        <v>0.62596704755122523</v>
      </c>
      <c r="F29" s="141">
        <v>0.67049381658241225</v>
      </c>
      <c r="G29" s="141">
        <v>0.68959778868392851</v>
      </c>
      <c r="H29" s="220">
        <v>11005</v>
      </c>
      <c r="I29" s="220">
        <v>24449</v>
      </c>
      <c r="J29" s="221" t="s">
        <v>560</v>
      </c>
      <c r="K29" s="134"/>
    </row>
    <row r="30" spans="1:11" x14ac:dyDescent="0.2">
      <c r="A30" s="139" t="s">
        <v>168</v>
      </c>
      <c r="B30" s="219" t="s">
        <v>169</v>
      </c>
      <c r="C30" s="141">
        <v>0.56253616599156819</v>
      </c>
      <c r="D30" s="141">
        <v>0.60360432305808442</v>
      </c>
      <c r="E30" s="141">
        <v>0.64385329652601009</v>
      </c>
      <c r="F30" s="141">
        <v>0.6748322589133009</v>
      </c>
      <c r="G30" s="141">
        <v>0.70018108131413292</v>
      </c>
      <c r="H30" s="220">
        <v>10431</v>
      </c>
      <c r="I30" s="220">
        <v>24360</v>
      </c>
      <c r="J30" s="221" t="s">
        <v>561</v>
      </c>
      <c r="K30" s="134"/>
    </row>
    <row r="31" spans="1:11" x14ac:dyDescent="0.2">
      <c r="A31" s="139" t="s">
        <v>170</v>
      </c>
      <c r="B31" s="219" t="s">
        <v>171</v>
      </c>
      <c r="C31" s="141">
        <v>0.44700277888050816</v>
      </c>
      <c r="D31" s="141">
        <v>0.50125117656511853</v>
      </c>
      <c r="E31" s="141">
        <v>0.54662500858339624</v>
      </c>
      <c r="F31" s="141">
        <v>0.58838516956598141</v>
      </c>
      <c r="G31" s="141">
        <v>0.64681975208290998</v>
      </c>
      <c r="H31" s="220">
        <v>13904</v>
      </c>
      <c r="I31" s="220">
        <v>25464</v>
      </c>
      <c r="J31" s="221" t="s">
        <v>562</v>
      </c>
      <c r="K31" s="134"/>
    </row>
    <row r="32" spans="1:11" x14ac:dyDescent="0.2">
      <c r="A32" s="139" t="s">
        <v>172</v>
      </c>
      <c r="B32" s="219" t="s">
        <v>173</v>
      </c>
      <c r="C32" s="141">
        <v>0</v>
      </c>
      <c r="D32" s="141">
        <v>0</v>
      </c>
      <c r="E32" s="141">
        <v>0</v>
      </c>
      <c r="F32" s="141">
        <v>0</v>
      </c>
      <c r="G32" s="141">
        <v>0</v>
      </c>
      <c r="H32" s="220">
        <v>6193</v>
      </c>
      <c r="I32" s="220">
        <v>0</v>
      </c>
      <c r="J32" s="221" t="s">
        <v>560</v>
      </c>
      <c r="K32" s="134"/>
    </row>
    <row r="33" spans="1:11" ht="22.5" x14ac:dyDescent="0.2">
      <c r="A33" s="139" t="s">
        <v>174</v>
      </c>
      <c r="B33" s="219" t="s">
        <v>175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220">
        <v>4669</v>
      </c>
      <c r="I33" s="220">
        <v>0</v>
      </c>
      <c r="J33" s="221" t="s">
        <v>560</v>
      </c>
      <c r="K33" s="134"/>
    </row>
    <row r="34" spans="1:11" ht="22.5" x14ac:dyDescent="0.2">
      <c r="A34" s="139" t="s">
        <v>176</v>
      </c>
      <c r="B34" s="219" t="s">
        <v>177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220">
        <v>3521</v>
      </c>
      <c r="I34" s="220">
        <v>0</v>
      </c>
      <c r="J34" s="221" t="s">
        <v>560</v>
      </c>
      <c r="K34" s="134"/>
    </row>
    <row r="35" spans="1:11" x14ac:dyDescent="0.2">
      <c r="A35" s="139" t="s">
        <v>178</v>
      </c>
      <c r="B35" s="219" t="s">
        <v>179</v>
      </c>
      <c r="C35" s="141">
        <v>0.98894526255001447</v>
      </c>
      <c r="D35" s="141">
        <v>0.98753413796141309</v>
      </c>
      <c r="E35" s="141">
        <v>0.98358302682336052</v>
      </c>
      <c r="F35" s="141">
        <v>0.97977125298736767</v>
      </c>
      <c r="G35" s="141">
        <v>0.98283115406480959</v>
      </c>
      <c r="H35" s="220">
        <v>302</v>
      </c>
      <c r="I35" s="220">
        <v>17288</v>
      </c>
      <c r="J35" s="221" t="s">
        <v>562</v>
      </c>
      <c r="K35" s="134"/>
    </row>
    <row r="36" spans="1:11" x14ac:dyDescent="0.2">
      <c r="A36" s="139" t="s">
        <v>180</v>
      </c>
      <c r="B36" s="219" t="s">
        <v>181</v>
      </c>
      <c r="C36" s="141">
        <v>0.96520580396801892</v>
      </c>
      <c r="D36" s="141">
        <v>0.96488502175264135</v>
      </c>
      <c r="E36" s="141">
        <v>0.96168674698795176</v>
      </c>
      <c r="F36" s="141">
        <v>0.96868421052631581</v>
      </c>
      <c r="G36" s="141">
        <v>0.96958740961293066</v>
      </c>
      <c r="H36" s="220">
        <v>143</v>
      </c>
      <c r="I36" s="220">
        <v>4559</v>
      </c>
      <c r="J36" s="221" t="s">
        <v>562</v>
      </c>
      <c r="K36" s="134"/>
    </row>
    <row r="37" spans="1:11" x14ac:dyDescent="0.2">
      <c r="A37" s="139" t="s">
        <v>182</v>
      </c>
      <c r="B37" s="219" t="s">
        <v>183</v>
      </c>
      <c r="C37" s="141">
        <v>0.50397865991500135</v>
      </c>
      <c r="D37" s="141">
        <v>0.52113434443148166</v>
      </c>
      <c r="E37" s="141">
        <v>0.52054121883354243</v>
      </c>
      <c r="F37" s="141">
        <v>0.56928681518845459</v>
      </c>
      <c r="G37" s="141">
        <v>0.56814590763396688</v>
      </c>
      <c r="H37" s="220">
        <v>9566</v>
      </c>
      <c r="I37" s="220">
        <v>12585</v>
      </c>
      <c r="J37" s="221" t="s">
        <v>560</v>
      </c>
      <c r="K37" s="134"/>
    </row>
    <row r="38" spans="1:11" x14ac:dyDescent="0.2">
      <c r="A38" s="139" t="s">
        <v>184</v>
      </c>
      <c r="B38" s="219" t="s">
        <v>185</v>
      </c>
      <c r="C38" s="141">
        <v>0.84439682462377641</v>
      </c>
      <c r="D38" s="141">
        <v>0.85246220407369599</v>
      </c>
      <c r="E38" s="141">
        <v>0.85133669367702414</v>
      </c>
      <c r="F38" s="141">
        <v>0.87690604398369487</v>
      </c>
      <c r="G38" s="141">
        <v>0.88246430947142196</v>
      </c>
      <c r="H38" s="220">
        <v>2297</v>
      </c>
      <c r="I38" s="220">
        <v>17246</v>
      </c>
      <c r="J38" s="221" t="s">
        <v>563</v>
      </c>
      <c r="K38" s="134"/>
    </row>
    <row r="39" spans="1:11" x14ac:dyDescent="0.2">
      <c r="A39" s="139" t="s">
        <v>186</v>
      </c>
      <c r="B39" s="219" t="s">
        <v>187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  <c r="H39" s="220">
        <v>1697</v>
      </c>
      <c r="I39" s="220">
        <v>0</v>
      </c>
      <c r="J39" s="221" t="s">
        <v>560</v>
      </c>
      <c r="K39" s="134"/>
    </row>
    <row r="40" spans="1:11" x14ac:dyDescent="0.2">
      <c r="A40" s="139" t="s">
        <v>188</v>
      </c>
      <c r="B40" s="219" t="s">
        <v>189</v>
      </c>
      <c r="C40" s="141">
        <v>0.19458276746642522</v>
      </c>
      <c r="D40" s="141">
        <v>0.21695300298168393</v>
      </c>
      <c r="E40" s="141">
        <v>0.22498795567689095</v>
      </c>
      <c r="F40" s="141">
        <v>0.23003894839337877</v>
      </c>
      <c r="G40" s="141">
        <v>0.23881758070789577</v>
      </c>
      <c r="H40" s="220">
        <v>13699</v>
      </c>
      <c r="I40" s="220">
        <v>4298</v>
      </c>
      <c r="J40" s="221" t="s">
        <v>561</v>
      </c>
      <c r="K40" s="134"/>
    </row>
    <row r="41" spans="1:11" x14ac:dyDescent="0.2">
      <c r="A41" s="139" t="s">
        <v>190</v>
      </c>
      <c r="B41" s="219" t="s">
        <v>191</v>
      </c>
      <c r="C41" s="141">
        <v>0.48718448874497716</v>
      </c>
      <c r="D41" s="141">
        <v>0.52032421969513676</v>
      </c>
      <c r="E41" s="141">
        <v>0.56348329387003415</v>
      </c>
      <c r="F41" s="141">
        <v>0.60096937651465077</v>
      </c>
      <c r="G41" s="141">
        <v>0.62277844979994412</v>
      </c>
      <c r="H41" s="220">
        <v>8108</v>
      </c>
      <c r="I41" s="220">
        <v>13386</v>
      </c>
      <c r="J41" s="221" t="s">
        <v>560</v>
      </c>
      <c r="K41" s="134"/>
    </row>
    <row r="42" spans="1:11" x14ac:dyDescent="0.2">
      <c r="A42" s="139" t="s">
        <v>192</v>
      </c>
      <c r="B42" s="219" t="s">
        <v>193</v>
      </c>
      <c r="C42" s="141">
        <v>0.74978970711936987</v>
      </c>
      <c r="D42" s="141">
        <v>0.77586895725129845</v>
      </c>
      <c r="E42" s="141">
        <v>0.80772686433063789</v>
      </c>
      <c r="F42" s="141">
        <v>0.83740050730341997</v>
      </c>
      <c r="G42" s="141">
        <v>0.85641616277953736</v>
      </c>
      <c r="H42" s="220">
        <v>1496</v>
      </c>
      <c r="I42" s="220">
        <v>8923</v>
      </c>
      <c r="J42" s="221" t="s">
        <v>562</v>
      </c>
      <c r="K42" s="134"/>
    </row>
    <row r="43" spans="1:11" x14ac:dyDescent="0.2">
      <c r="A43" s="139" t="s">
        <v>194</v>
      </c>
      <c r="B43" s="219" t="s">
        <v>195</v>
      </c>
      <c r="C43" s="141">
        <v>0.29950553331763596</v>
      </c>
      <c r="D43" s="141">
        <v>0.2918412620162682</v>
      </c>
      <c r="E43" s="141">
        <v>0.29243411731368657</v>
      </c>
      <c r="F43" s="141">
        <v>0.30253896430367017</v>
      </c>
      <c r="G43" s="141">
        <v>0.30340836012861738</v>
      </c>
      <c r="H43" s="220">
        <v>5416</v>
      </c>
      <c r="I43" s="220">
        <v>2359</v>
      </c>
      <c r="J43" s="221" t="s">
        <v>560</v>
      </c>
      <c r="K43" s="134"/>
    </row>
    <row r="44" spans="1:11" x14ac:dyDescent="0.2">
      <c r="A44" s="139" t="s">
        <v>196</v>
      </c>
      <c r="B44" s="219" t="s">
        <v>197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220">
        <v>442</v>
      </c>
      <c r="I44" s="220">
        <v>0</v>
      </c>
      <c r="J44" s="221" t="s">
        <v>560</v>
      </c>
      <c r="K44" s="134"/>
    </row>
    <row r="45" spans="1:11" x14ac:dyDescent="0.2">
      <c r="A45" s="139" t="s">
        <v>198</v>
      </c>
      <c r="B45" s="219" t="s">
        <v>199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220">
        <v>2672</v>
      </c>
      <c r="I45" s="220">
        <v>0</v>
      </c>
      <c r="J45" s="221" t="s">
        <v>560</v>
      </c>
      <c r="K45" s="134"/>
    </row>
    <row r="46" spans="1:11" x14ac:dyDescent="0.2">
      <c r="A46" s="139" t="s">
        <v>200</v>
      </c>
      <c r="B46" s="219" t="s">
        <v>201</v>
      </c>
      <c r="C46" s="141">
        <v>1</v>
      </c>
      <c r="D46" s="141">
        <v>1</v>
      </c>
      <c r="E46" s="141">
        <v>1</v>
      </c>
      <c r="F46" s="141">
        <v>1</v>
      </c>
      <c r="G46" s="141">
        <v>1</v>
      </c>
      <c r="H46" s="220">
        <v>0</v>
      </c>
      <c r="I46" s="220">
        <v>46303</v>
      </c>
      <c r="J46" s="221" t="s">
        <v>560</v>
      </c>
      <c r="K46" s="134"/>
    </row>
    <row r="47" spans="1:11" x14ac:dyDescent="0.2">
      <c r="A47" s="139" t="s">
        <v>202</v>
      </c>
      <c r="B47" s="219" t="s">
        <v>203</v>
      </c>
      <c r="C47" s="141">
        <v>0.38017871649065799</v>
      </c>
      <c r="D47" s="141">
        <v>0.4018932874354561</v>
      </c>
      <c r="E47" s="141">
        <v>0.38959854014598538</v>
      </c>
      <c r="F47" s="141">
        <v>0.38222605694564282</v>
      </c>
      <c r="G47" s="141">
        <v>0.4043517679057117</v>
      </c>
      <c r="H47" s="220">
        <v>657</v>
      </c>
      <c r="I47" s="220">
        <v>446</v>
      </c>
      <c r="J47" s="221" t="s">
        <v>560</v>
      </c>
      <c r="K47" s="134"/>
    </row>
    <row r="48" spans="1:11" x14ac:dyDescent="0.2">
      <c r="A48" s="139" t="s">
        <v>204</v>
      </c>
      <c r="B48" s="219" t="s">
        <v>205</v>
      </c>
      <c r="C48" s="141">
        <v>0.84983766233766234</v>
      </c>
      <c r="D48" s="141">
        <v>0.8760666395774076</v>
      </c>
      <c r="E48" s="141">
        <v>0.88223651657595248</v>
      </c>
      <c r="F48" s="141">
        <v>0.90117252931323288</v>
      </c>
      <c r="G48" s="141">
        <v>0.8950531668978271</v>
      </c>
      <c r="H48" s="220">
        <v>227</v>
      </c>
      <c r="I48" s="220">
        <v>1936</v>
      </c>
      <c r="J48" s="221" t="s">
        <v>560</v>
      </c>
      <c r="K48" s="134"/>
    </row>
    <row r="49" spans="1:11" x14ac:dyDescent="0.2">
      <c r="A49" s="139" t="s">
        <v>206</v>
      </c>
      <c r="B49" s="219" t="s">
        <v>207</v>
      </c>
      <c r="C49" s="141">
        <v>0.97129099015522657</v>
      </c>
      <c r="D49" s="141">
        <v>0.97316310418343466</v>
      </c>
      <c r="E49" s="141">
        <v>0.97822705404348642</v>
      </c>
      <c r="F49" s="141">
        <v>0.98033555281489249</v>
      </c>
      <c r="G49" s="141">
        <v>0.98263451502609322</v>
      </c>
      <c r="H49" s="220">
        <v>4825</v>
      </c>
      <c r="I49" s="220">
        <v>273025</v>
      </c>
      <c r="J49" s="221" t="s">
        <v>562</v>
      </c>
      <c r="K49" s="134"/>
    </row>
    <row r="50" spans="1:11" x14ac:dyDescent="0.2">
      <c r="A50" s="139" t="s">
        <v>208</v>
      </c>
      <c r="B50" s="219" t="s">
        <v>209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220">
        <v>7967</v>
      </c>
      <c r="I50" s="220">
        <v>0</v>
      </c>
      <c r="J50" s="221" t="s">
        <v>560</v>
      </c>
      <c r="K50" s="134"/>
    </row>
    <row r="51" spans="1:11" x14ac:dyDescent="0.2">
      <c r="A51" s="139" t="s">
        <v>210</v>
      </c>
      <c r="B51" s="219" t="s">
        <v>211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220">
        <v>1547</v>
      </c>
      <c r="I51" s="220">
        <v>0</v>
      </c>
      <c r="J51" s="221" t="s">
        <v>560</v>
      </c>
      <c r="K51" s="134"/>
    </row>
    <row r="52" spans="1:11" x14ac:dyDescent="0.2">
      <c r="A52" s="139" t="s">
        <v>212</v>
      </c>
      <c r="B52" s="219" t="s">
        <v>213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  <c r="H52" s="220">
        <v>3961</v>
      </c>
      <c r="I52" s="220">
        <v>0</v>
      </c>
      <c r="J52" s="221" t="s">
        <v>560</v>
      </c>
      <c r="K52" s="134"/>
    </row>
    <row r="53" spans="1:11" ht="22.5" x14ac:dyDescent="0.2">
      <c r="A53" s="139" t="s">
        <v>214</v>
      </c>
      <c r="B53" s="219" t="s">
        <v>215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  <c r="H53" s="220">
        <v>64</v>
      </c>
      <c r="I53" s="220">
        <v>0</v>
      </c>
      <c r="J53" s="221" t="s">
        <v>560</v>
      </c>
      <c r="K53" s="134"/>
    </row>
    <row r="54" spans="1:11" ht="22.5" x14ac:dyDescent="0.2">
      <c r="A54" s="139" t="s">
        <v>216</v>
      </c>
      <c r="B54" s="219" t="s">
        <v>217</v>
      </c>
      <c r="C54" s="141">
        <v>0</v>
      </c>
      <c r="D54" s="141">
        <v>0</v>
      </c>
      <c r="E54" s="141">
        <v>0</v>
      </c>
      <c r="F54" s="141">
        <v>0</v>
      </c>
      <c r="G54" s="141">
        <v>0</v>
      </c>
      <c r="H54" s="220">
        <v>604</v>
      </c>
      <c r="I54" s="220">
        <v>0</v>
      </c>
      <c r="J54" s="221" t="s">
        <v>560</v>
      </c>
      <c r="K54" s="134"/>
    </row>
    <row r="55" spans="1:11" x14ac:dyDescent="0.2">
      <c r="A55" s="139" t="s">
        <v>218</v>
      </c>
      <c r="B55" s="219" t="s">
        <v>219</v>
      </c>
      <c r="C55" s="141">
        <v>0</v>
      </c>
      <c r="D55" s="141">
        <v>0</v>
      </c>
      <c r="E55" s="141">
        <v>0</v>
      </c>
      <c r="F55" s="141">
        <v>0</v>
      </c>
      <c r="G55" s="141">
        <v>0</v>
      </c>
      <c r="H55" s="220">
        <v>120</v>
      </c>
      <c r="I55" s="220">
        <v>0</v>
      </c>
      <c r="J55" s="221" t="s">
        <v>560</v>
      </c>
      <c r="K55" s="134"/>
    </row>
    <row r="56" spans="1:11" x14ac:dyDescent="0.2">
      <c r="A56" s="139" t="s">
        <v>220</v>
      </c>
      <c r="B56" s="219" t="s">
        <v>221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220">
        <v>722</v>
      </c>
      <c r="I56" s="220">
        <v>0</v>
      </c>
      <c r="J56" s="221" t="s">
        <v>560</v>
      </c>
      <c r="K56" s="134"/>
    </row>
    <row r="57" spans="1:11" ht="22.5" x14ac:dyDescent="0.2">
      <c r="A57" s="139" t="s">
        <v>222</v>
      </c>
      <c r="B57" s="219" t="s">
        <v>223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220">
        <v>549</v>
      </c>
      <c r="I57" s="220">
        <v>0</v>
      </c>
      <c r="J57" s="221" t="s">
        <v>560</v>
      </c>
      <c r="K57" s="134"/>
    </row>
    <row r="58" spans="1:11" x14ac:dyDescent="0.2">
      <c r="A58" s="139" t="s">
        <v>224</v>
      </c>
      <c r="B58" s="219" t="s">
        <v>225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220">
        <v>170</v>
      </c>
      <c r="I58" s="220">
        <v>0</v>
      </c>
      <c r="J58" s="221" t="s">
        <v>560</v>
      </c>
      <c r="K58" s="134"/>
    </row>
    <row r="59" spans="1:11" ht="22.5" x14ac:dyDescent="0.2">
      <c r="A59" s="139" t="s">
        <v>226</v>
      </c>
      <c r="B59" s="219" t="s">
        <v>227</v>
      </c>
      <c r="C59" s="141">
        <v>0</v>
      </c>
      <c r="D59" s="141">
        <v>0</v>
      </c>
      <c r="E59" s="141">
        <v>0</v>
      </c>
      <c r="F59" s="141">
        <v>0</v>
      </c>
      <c r="G59" s="141">
        <v>0</v>
      </c>
      <c r="H59" s="220">
        <v>377</v>
      </c>
      <c r="I59" s="220">
        <v>0</v>
      </c>
      <c r="J59" s="221" t="s">
        <v>560</v>
      </c>
      <c r="K59" s="134"/>
    </row>
    <row r="60" spans="1:11" x14ac:dyDescent="0.2">
      <c r="A60" s="139" t="s">
        <v>228</v>
      </c>
      <c r="B60" s="219" t="s">
        <v>229</v>
      </c>
      <c r="C60" s="141"/>
      <c r="D60" s="141"/>
      <c r="E60" s="141"/>
      <c r="F60" s="141"/>
      <c r="G60" s="141"/>
      <c r="H60" s="220">
        <v>29</v>
      </c>
      <c r="I60" s="220">
        <v>0</v>
      </c>
      <c r="J60" s="221" t="s">
        <v>560</v>
      </c>
      <c r="K60" s="134"/>
    </row>
    <row r="61" spans="1:11" x14ac:dyDescent="0.2">
      <c r="A61" s="139" t="s">
        <v>230</v>
      </c>
      <c r="B61" s="219" t="s">
        <v>231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220">
        <v>9019</v>
      </c>
      <c r="I61" s="220">
        <v>0</v>
      </c>
      <c r="J61" s="221" t="s">
        <v>560</v>
      </c>
      <c r="K61" s="134"/>
    </row>
    <row r="62" spans="1:11" x14ac:dyDescent="0.2">
      <c r="A62" s="139" t="s">
        <v>232</v>
      </c>
      <c r="B62" s="219" t="s">
        <v>233</v>
      </c>
      <c r="C62" s="141">
        <v>0</v>
      </c>
      <c r="D62" s="141">
        <v>0</v>
      </c>
      <c r="E62" s="141">
        <v>0</v>
      </c>
      <c r="F62" s="141">
        <v>0</v>
      </c>
      <c r="G62" s="141">
        <v>0</v>
      </c>
      <c r="H62" s="220">
        <v>4647</v>
      </c>
      <c r="I62" s="220">
        <v>0</v>
      </c>
      <c r="J62" s="221" t="s">
        <v>560</v>
      </c>
      <c r="K62" s="134"/>
    </row>
    <row r="63" spans="1:11" x14ac:dyDescent="0.2">
      <c r="A63" s="139" t="s">
        <v>234</v>
      </c>
      <c r="B63" s="219" t="s">
        <v>235</v>
      </c>
      <c r="C63" s="141">
        <v>0</v>
      </c>
      <c r="D63" s="141">
        <v>0</v>
      </c>
      <c r="E63" s="141">
        <v>0</v>
      </c>
      <c r="F63" s="141">
        <v>0</v>
      </c>
      <c r="G63" s="141">
        <v>0</v>
      </c>
      <c r="H63" s="220">
        <v>381</v>
      </c>
      <c r="I63" s="220">
        <v>0</v>
      </c>
      <c r="J63" s="221" t="s">
        <v>560</v>
      </c>
      <c r="K63" s="134"/>
    </row>
    <row r="64" spans="1:11" x14ac:dyDescent="0.2">
      <c r="A64" s="139" t="s">
        <v>236</v>
      </c>
      <c r="B64" s="219" t="s">
        <v>237</v>
      </c>
      <c r="C64" s="141">
        <v>0.28349282296650719</v>
      </c>
      <c r="D64" s="141">
        <v>0.30087976539589445</v>
      </c>
      <c r="E64" s="141">
        <v>0.314804310833806</v>
      </c>
      <c r="F64" s="141">
        <v>0.33509793541556376</v>
      </c>
      <c r="G64" s="141">
        <v>0.33451957295373663</v>
      </c>
      <c r="H64" s="220">
        <v>1309</v>
      </c>
      <c r="I64" s="220">
        <v>658</v>
      </c>
      <c r="J64" s="221" t="s">
        <v>561</v>
      </c>
      <c r="K64" s="134"/>
    </row>
    <row r="65" spans="1:11" ht="22.5" x14ac:dyDescent="0.2">
      <c r="A65" s="139" t="s">
        <v>238</v>
      </c>
      <c r="B65" s="219" t="s">
        <v>239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220">
        <v>3323</v>
      </c>
      <c r="I65" s="220">
        <v>0</v>
      </c>
      <c r="J65" s="221" t="s">
        <v>560</v>
      </c>
      <c r="K65" s="134"/>
    </row>
    <row r="66" spans="1:11" ht="22.5" x14ac:dyDescent="0.2">
      <c r="A66" s="139" t="s">
        <v>240</v>
      </c>
      <c r="B66" s="219" t="s">
        <v>241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220">
        <v>22078</v>
      </c>
      <c r="I66" s="220">
        <v>0</v>
      </c>
      <c r="J66" s="221" t="s">
        <v>560</v>
      </c>
      <c r="K66" s="134"/>
    </row>
    <row r="67" spans="1:11" x14ac:dyDescent="0.2">
      <c r="A67" s="139" t="s">
        <v>242</v>
      </c>
      <c r="B67" s="219" t="s">
        <v>243</v>
      </c>
      <c r="C67" s="141">
        <v>0.90055669116687687</v>
      </c>
      <c r="D67" s="141">
        <v>0.90941089066705638</v>
      </c>
      <c r="E67" s="141">
        <v>0.91145319091643484</v>
      </c>
      <c r="F67" s="141">
        <v>0.92459425717852683</v>
      </c>
      <c r="G67" s="141">
        <v>0.92841089507000141</v>
      </c>
      <c r="H67" s="220">
        <v>3472</v>
      </c>
      <c r="I67" s="220">
        <v>45027</v>
      </c>
      <c r="J67" s="221" t="s">
        <v>562</v>
      </c>
      <c r="K67" s="134"/>
    </row>
    <row r="68" spans="1:11" x14ac:dyDescent="0.2">
      <c r="A68" s="139" t="s">
        <v>244</v>
      </c>
      <c r="B68" s="219" t="s">
        <v>245</v>
      </c>
      <c r="C68" s="141">
        <v>0.46589743589743587</v>
      </c>
      <c r="D68" s="141">
        <v>0.47657054582904224</v>
      </c>
      <c r="E68" s="141">
        <v>0.50372825186412595</v>
      </c>
      <c r="F68" s="141">
        <v>0.49743194658448897</v>
      </c>
      <c r="G68" s="141">
        <v>0.58951965065502188</v>
      </c>
      <c r="H68" s="220">
        <v>1974</v>
      </c>
      <c r="I68" s="220">
        <v>2835</v>
      </c>
      <c r="J68" s="221" t="s">
        <v>560</v>
      </c>
      <c r="K68" s="134"/>
    </row>
    <row r="69" spans="1:11" x14ac:dyDescent="0.2">
      <c r="A69" s="139" t="s">
        <v>246</v>
      </c>
      <c r="B69" s="219" t="s">
        <v>247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220">
        <v>7086</v>
      </c>
      <c r="I69" s="220">
        <v>0</v>
      </c>
      <c r="J69" s="221" t="s">
        <v>560</v>
      </c>
      <c r="K69" s="134"/>
    </row>
    <row r="70" spans="1:11" ht="22.5" x14ac:dyDescent="0.2">
      <c r="A70" s="139" t="s">
        <v>248</v>
      </c>
      <c r="B70" s="219" t="s">
        <v>249</v>
      </c>
      <c r="C70" s="141">
        <v>0</v>
      </c>
      <c r="D70" s="141">
        <v>0</v>
      </c>
      <c r="E70" s="141">
        <v>0</v>
      </c>
      <c r="F70" s="141">
        <v>0</v>
      </c>
      <c r="G70" s="141">
        <v>0</v>
      </c>
      <c r="H70" s="220">
        <v>487</v>
      </c>
      <c r="I70" s="220">
        <v>0</v>
      </c>
      <c r="J70" s="221" t="s">
        <v>560</v>
      </c>
      <c r="K70" s="134"/>
    </row>
    <row r="71" spans="1:11" x14ac:dyDescent="0.2">
      <c r="A71" s="139" t="s">
        <v>250</v>
      </c>
      <c r="B71" s="219" t="s">
        <v>251</v>
      </c>
      <c r="C71" s="141">
        <v>0.34055237863487042</v>
      </c>
      <c r="D71" s="141">
        <v>0.35583634175691936</v>
      </c>
      <c r="E71" s="141">
        <v>0.39478538925101464</v>
      </c>
      <c r="F71" s="141">
        <v>0.40456769983686786</v>
      </c>
      <c r="G71" s="141">
        <v>0.43001406110187906</v>
      </c>
      <c r="H71" s="220">
        <v>4459</v>
      </c>
      <c r="I71" s="220">
        <v>3364</v>
      </c>
      <c r="J71" s="221" t="s">
        <v>561</v>
      </c>
      <c r="K71" s="134"/>
    </row>
    <row r="72" spans="1:11" x14ac:dyDescent="0.2">
      <c r="A72" s="139" t="s">
        <v>252</v>
      </c>
      <c r="B72" s="219" t="s">
        <v>253</v>
      </c>
      <c r="C72" s="141">
        <v>0</v>
      </c>
      <c r="D72" s="141">
        <v>0</v>
      </c>
      <c r="E72" s="141">
        <v>0</v>
      </c>
      <c r="F72" s="141">
        <v>0</v>
      </c>
      <c r="G72" s="141">
        <v>0</v>
      </c>
      <c r="H72" s="220">
        <v>9654</v>
      </c>
      <c r="I72" s="220">
        <v>0</v>
      </c>
      <c r="J72" s="221" t="s">
        <v>560</v>
      </c>
      <c r="K72" s="134"/>
    </row>
    <row r="73" spans="1:11" ht="22.5" x14ac:dyDescent="0.2">
      <c r="A73" s="139" t="s">
        <v>254</v>
      </c>
      <c r="B73" s="219" t="s">
        <v>255</v>
      </c>
      <c r="C73" s="141"/>
      <c r="D73" s="141"/>
      <c r="E73" s="141"/>
      <c r="F73" s="141"/>
      <c r="G73" s="141"/>
      <c r="H73" s="220">
        <v>0</v>
      </c>
      <c r="I73" s="220">
        <v>0</v>
      </c>
      <c r="J73" s="221" t="s">
        <v>564</v>
      </c>
      <c r="K73" s="134"/>
    </row>
    <row r="74" spans="1:11" x14ac:dyDescent="0.2">
      <c r="A74" s="139" t="s">
        <v>256</v>
      </c>
      <c r="B74" s="219" t="s">
        <v>257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220">
        <v>4004</v>
      </c>
      <c r="I74" s="220">
        <v>0</v>
      </c>
      <c r="J74" s="221" t="s">
        <v>560</v>
      </c>
      <c r="K74" s="134"/>
    </row>
    <row r="75" spans="1:11" x14ac:dyDescent="0.2">
      <c r="A75" s="139" t="s">
        <v>258</v>
      </c>
      <c r="B75" s="219" t="s">
        <v>259</v>
      </c>
      <c r="C75" s="141">
        <v>0</v>
      </c>
      <c r="D75" s="141">
        <v>0</v>
      </c>
      <c r="E75" s="141">
        <v>0</v>
      </c>
      <c r="F75" s="141">
        <v>0</v>
      </c>
      <c r="G75" s="141">
        <v>0</v>
      </c>
      <c r="H75" s="220">
        <v>17102</v>
      </c>
      <c r="I75" s="220">
        <v>0</v>
      </c>
      <c r="J75" s="221" t="s">
        <v>560</v>
      </c>
      <c r="K75" s="134"/>
    </row>
    <row r="76" spans="1:11" x14ac:dyDescent="0.2">
      <c r="A76" s="139" t="s">
        <v>260</v>
      </c>
      <c r="B76" s="219" t="s">
        <v>261</v>
      </c>
      <c r="C76" s="141">
        <v>0</v>
      </c>
      <c r="D76" s="141">
        <v>0</v>
      </c>
      <c r="E76" s="141">
        <v>0</v>
      </c>
      <c r="F76" s="141">
        <v>0</v>
      </c>
      <c r="G76" s="141">
        <v>0</v>
      </c>
      <c r="H76" s="220">
        <v>556</v>
      </c>
      <c r="I76" s="220">
        <v>0</v>
      </c>
      <c r="J76" s="221" t="s">
        <v>560</v>
      </c>
      <c r="K76" s="134"/>
    </row>
    <row r="77" spans="1:11" x14ac:dyDescent="0.2">
      <c r="A77" s="139" t="s">
        <v>262</v>
      </c>
      <c r="B77" s="219" t="s">
        <v>263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220">
        <v>5916</v>
      </c>
      <c r="I77" s="220">
        <v>0</v>
      </c>
      <c r="J77" s="221" t="s">
        <v>560</v>
      </c>
      <c r="K77" s="134"/>
    </row>
    <row r="78" spans="1:11" x14ac:dyDescent="0.2">
      <c r="A78" s="139" t="s">
        <v>264</v>
      </c>
      <c r="B78" s="219" t="s">
        <v>265</v>
      </c>
      <c r="C78" s="141">
        <v>0</v>
      </c>
      <c r="D78" s="141">
        <v>0</v>
      </c>
      <c r="E78" s="141">
        <v>0</v>
      </c>
      <c r="F78" s="141">
        <v>0</v>
      </c>
      <c r="G78" s="141">
        <v>0</v>
      </c>
      <c r="H78" s="220">
        <v>18977</v>
      </c>
      <c r="I78" s="220">
        <v>0</v>
      </c>
      <c r="J78" s="221" t="s">
        <v>560</v>
      </c>
      <c r="K78" s="134"/>
    </row>
    <row r="79" spans="1:11" x14ac:dyDescent="0.2">
      <c r="A79" s="139" t="s">
        <v>266</v>
      </c>
      <c r="B79" s="219" t="s">
        <v>267</v>
      </c>
      <c r="C79" s="141">
        <v>0</v>
      </c>
      <c r="D79" s="141">
        <v>0</v>
      </c>
      <c r="E79" s="141">
        <v>0</v>
      </c>
      <c r="F79" s="141">
        <v>0</v>
      </c>
      <c r="G79" s="141">
        <v>0</v>
      </c>
      <c r="H79" s="220">
        <v>34559</v>
      </c>
      <c r="I79" s="220">
        <v>0</v>
      </c>
      <c r="J79" s="221" t="s">
        <v>560</v>
      </c>
      <c r="K79" s="134"/>
    </row>
    <row r="80" spans="1:11" x14ac:dyDescent="0.2">
      <c r="A80" s="139" t="s">
        <v>268</v>
      </c>
      <c r="B80" s="219" t="s">
        <v>269</v>
      </c>
      <c r="C80" s="141">
        <v>0.71716447630426128</v>
      </c>
      <c r="D80" s="141">
        <v>0.72068264932954085</v>
      </c>
      <c r="E80" s="141">
        <v>0.65987157272449293</v>
      </c>
      <c r="F80" s="141">
        <v>0.70565045992115638</v>
      </c>
      <c r="G80" s="141">
        <v>0.70505070202808118</v>
      </c>
      <c r="H80" s="220">
        <v>3025</v>
      </c>
      <c r="I80" s="220">
        <v>7231</v>
      </c>
      <c r="J80" s="221" t="s">
        <v>565</v>
      </c>
      <c r="K80" s="134"/>
    </row>
    <row r="81" spans="1:11" x14ac:dyDescent="0.2">
      <c r="A81" s="139" t="s">
        <v>270</v>
      </c>
      <c r="B81" s="219" t="s">
        <v>271</v>
      </c>
      <c r="C81" s="141">
        <v>0.7372931243272336</v>
      </c>
      <c r="D81" s="141">
        <v>0.74815492733058497</v>
      </c>
      <c r="E81" s="141">
        <v>0.75991951391160406</v>
      </c>
      <c r="F81" s="141">
        <v>0.77243985820336813</v>
      </c>
      <c r="G81" s="141">
        <v>0.77872244186825701</v>
      </c>
      <c r="H81" s="220">
        <v>26417</v>
      </c>
      <c r="I81" s="220">
        <v>92967</v>
      </c>
      <c r="J81" s="221" t="s">
        <v>562</v>
      </c>
      <c r="K81" s="134"/>
    </row>
    <row r="82" spans="1:11" x14ac:dyDescent="0.2">
      <c r="A82" s="139" t="s">
        <v>272</v>
      </c>
      <c r="B82" s="219" t="s">
        <v>273</v>
      </c>
      <c r="C82" s="141">
        <v>0</v>
      </c>
      <c r="D82" s="141">
        <v>0</v>
      </c>
      <c r="E82" s="141">
        <v>0</v>
      </c>
      <c r="F82" s="141">
        <v>0</v>
      </c>
      <c r="G82" s="141">
        <v>0</v>
      </c>
      <c r="H82" s="220">
        <v>1542</v>
      </c>
      <c r="I82" s="220">
        <v>0</v>
      </c>
      <c r="J82" s="221" t="s">
        <v>560</v>
      </c>
      <c r="K82" s="134"/>
    </row>
    <row r="83" spans="1:11" x14ac:dyDescent="0.2">
      <c r="A83" s="139" t="s">
        <v>274</v>
      </c>
      <c r="B83" s="219" t="s">
        <v>275</v>
      </c>
      <c r="C83" s="141">
        <v>0.54601381329186294</v>
      </c>
      <c r="D83" s="141">
        <v>0.57156222850905525</v>
      </c>
      <c r="E83" s="141">
        <v>0.60155830885170525</v>
      </c>
      <c r="F83" s="141">
        <v>0.63513929323770979</v>
      </c>
      <c r="G83" s="141">
        <v>0.65375462406635099</v>
      </c>
      <c r="H83" s="220">
        <v>14695</v>
      </c>
      <c r="I83" s="220">
        <v>27746</v>
      </c>
      <c r="J83" s="221" t="s">
        <v>563</v>
      </c>
      <c r="K83" s="134"/>
    </row>
    <row r="84" spans="1:11" x14ac:dyDescent="0.2">
      <c r="A84" s="139" t="s">
        <v>276</v>
      </c>
      <c r="B84" s="219" t="s">
        <v>277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220">
        <v>6919</v>
      </c>
      <c r="I84" s="220">
        <v>0</v>
      </c>
      <c r="J84" s="221" t="s">
        <v>560</v>
      </c>
      <c r="K84" s="134"/>
    </row>
    <row r="85" spans="1:11" ht="22.5" x14ac:dyDescent="0.2">
      <c r="A85" s="139" t="s">
        <v>278</v>
      </c>
      <c r="B85" s="219" t="s">
        <v>279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220">
        <v>569</v>
      </c>
      <c r="I85" s="220">
        <v>0</v>
      </c>
      <c r="J85" s="221" t="s">
        <v>560</v>
      </c>
      <c r="K85" s="134"/>
    </row>
    <row r="86" spans="1:11" x14ac:dyDescent="0.2">
      <c r="A86" s="139" t="s">
        <v>280</v>
      </c>
      <c r="B86" s="219" t="s">
        <v>281</v>
      </c>
      <c r="C86" s="141">
        <v>0.50927213722763098</v>
      </c>
      <c r="D86" s="141">
        <v>0.55574675955480313</v>
      </c>
      <c r="E86" s="141">
        <v>0.59595325309611025</v>
      </c>
      <c r="F86" s="141">
        <v>0.65372502020680623</v>
      </c>
      <c r="G86" s="141">
        <v>0.68258658786571891</v>
      </c>
      <c r="H86" s="220">
        <v>11923</v>
      </c>
      <c r="I86" s="220">
        <v>25640</v>
      </c>
      <c r="J86" s="221" t="s">
        <v>560</v>
      </c>
      <c r="K86" s="134"/>
    </row>
    <row r="87" spans="1:11" x14ac:dyDescent="0.2">
      <c r="A87" s="139" t="s">
        <v>282</v>
      </c>
      <c r="B87" s="219" t="s">
        <v>283</v>
      </c>
      <c r="C87" s="141">
        <v>0</v>
      </c>
      <c r="D87" s="141">
        <v>0</v>
      </c>
      <c r="E87" s="141">
        <v>0</v>
      </c>
      <c r="F87" s="141">
        <v>0</v>
      </c>
      <c r="G87" s="141">
        <v>0</v>
      </c>
      <c r="H87" s="220">
        <v>617</v>
      </c>
      <c r="I87" s="220">
        <v>0</v>
      </c>
      <c r="J87" s="221" t="s">
        <v>560</v>
      </c>
      <c r="K87" s="134"/>
    </row>
    <row r="88" spans="1:11" x14ac:dyDescent="0.2">
      <c r="A88" s="139" t="s">
        <v>284</v>
      </c>
      <c r="B88" s="219" t="s">
        <v>285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220">
        <v>1307</v>
      </c>
      <c r="I88" s="220">
        <v>0</v>
      </c>
      <c r="J88" s="221" t="s">
        <v>560</v>
      </c>
      <c r="K88" s="134"/>
    </row>
    <row r="89" spans="1:11" ht="22.5" x14ac:dyDescent="0.2">
      <c r="A89" s="139" t="s">
        <v>286</v>
      </c>
      <c r="B89" s="219" t="s">
        <v>287</v>
      </c>
      <c r="C89" s="141">
        <v>0</v>
      </c>
      <c r="D89" s="141">
        <v>0</v>
      </c>
      <c r="E89" s="141">
        <v>0</v>
      </c>
      <c r="F89" s="141">
        <v>0</v>
      </c>
      <c r="G89" s="141">
        <v>0</v>
      </c>
      <c r="H89" s="220">
        <v>5607</v>
      </c>
      <c r="I89" s="220">
        <v>0</v>
      </c>
      <c r="J89" s="221" t="s">
        <v>560</v>
      </c>
      <c r="K89" s="134"/>
    </row>
    <row r="90" spans="1:11" x14ac:dyDescent="0.2">
      <c r="A90" s="139" t="s">
        <v>288</v>
      </c>
      <c r="B90" s="219" t="s">
        <v>289</v>
      </c>
      <c r="C90" s="141">
        <v>0.35508155583437895</v>
      </c>
      <c r="D90" s="141">
        <v>0.38940397350993378</v>
      </c>
      <c r="E90" s="141">
        <v>0.33045977011494254</v>
      </c>
      <c r="F90" s="141">
        <v>0.38998835855646102</v>
      </c>
      <c r="G90" s="141">
        <v>0.38519447929736511</v>
      </c>
      <c r="H90" s="220">
        <v>490</v>
      </c>
      <c r="I90" s="220">
        <v>307</v>
      </c>
      <c r="J90" s="221" t="s">
        <v>560</v>
      </c>
      <c r="K90" s="134"/>
    </row>
    <row r="91" spans="1:11" x14ac:dyDescent="0.2">
      <c r="A91" s="139" t="s">
        <v>290</v>
      </c>
      <c r="B91" s="219" t="s">
        <v>291</v>
      </c>
      <c r="C91" s="141">
        <v>0.30169815833532648</v>
      </c>
      <c r="D91" s="141">
        <v>0.32513189224520284</v>
      </c>
      <c r="E91" s="141">
        <v>0.35922599245952541</v>
      </c>
      <c r="F91" s="141">
        <v>0.37567872144247516</v>
      </c>
      <c r="G91" s="141">
        <v>0.38947417708479654</v>
      </c>
      <c r="H91" s="220">
        <v>13039</v>
      </c>
      <c r="I91" s="220">
        <v>8318</v>
      </c>
      <c r="J91" s="221" t="s">
        <v>560</v>
      </c>
      <c r="K91" s="134"/>
    </row>
    <row r="92" spans="1:11" ht="22.5" x14ac:dyDescent="0.2">
      <c r="A92" s="139" t="s">
        <v>292</v>
      </c>
      <c r="B92" s="219" t="s">
        <v>293</v>
      </c>
      <c r="C92" s="141">
        <v>0.63303500397772472</v>
      </c>
      <c r="D92" s="141">
        <v>0.65673299939579399</v>
      </c>
      <c r="E92" s="141">
        <v>0.67071590936866032</v>
      </c>
      <c r="F92" s="141">
        <v>0.6909779777409425</v>
      </c>
      <c r="G92" s="141">
        <v>0.70729237659429467</v>
      </c>
      <c r="H92" s="220">
        <v>15032</v>
      </c>
      <c r="I92" s="220">
        <v>36323</v>
      </c>
      <c r="J92" s="221" t="s">
        <v>563</v>
      </c>
      <c r="K92" s="134"/>
    </row>
    <row r="93" spans="1:11" x14ac:dyDescent="0.2">
      <c r="A93" s="139" t="s">
        <v>294</v>
      </c>
      <c r="B93" s="219" t="s">
        <v>295</v>
      </c>
      <c r="C93" s="141">
        <v>0</v>
      </c>
      <c r="D93" s="141">
        <v>0</v>
      </c>
      <c r="E93" s="141">
        <v>0</v>
      </c>
      <c r="F93" s="141">
        <v>0</v>
      </c>
      <c r="G93" s="141">
        <v>0</v>
      </c>
      <c r="H93" s="220">
        <v>266</v>
      </c>
      <c r="I93" s="220">
        <v>0</v>
      </c>
      <c r="J93" s="221" t="s">
        <v>560</v>
      </c>
      <c r="K93" s="134"/>
    </row>
    <row r="94" spans="1:11" ht="22.5" x14ac:dyDescent="0.2">
      <c r="A94" s="139" t="s">
        <v>296</v>
      </c>
      <c r="B94" s="219" t="s">
        <v>297</v>
      </c>
      <c r="C94" s="141">
        <v>0</v>
      </c>
      <c r="D94" s="141">
        <v>0</v>
      </c>
      <c r="E94" s="141">
        <v>0</v>
      </c>
      <c r="F94" s="141">
        <v>0</v>
      </c>
      <c r="G94" s="141">
        <v>0</v>
      </c>
      <c r="H94" s="220">
        <v>419</v>
      </c>
      <c r="I94" s="220">
        <v>0</v>
      </c>
      <c r="J94" s="221" t="s">
        <v>560</v>
      </c>
      <c r="K94" s="134"/>
    </row>
    <row r="95" spans="1:11" x14ac:dyDescent="0.2">
      <c r="A95" s="139" t="s">
        <v>298</v>
      </c>
      <c r="B95" s="219" t="s">
        <v>299</v>
      </c>
      <c r="C95" s="141">
        <v>0</v>
      </c>
      <c r="D95" s="141">
        <v>0</v>
      </c>
      <c r="E95" s="141">
        <v>0</v>
      </c>
      <c r="F95" s="141">
        <v>0</v>
      </c>
      <c r="G95" s="141">
        <v>0</v>
      </c>
      <c r="H95" s="220">
        <v>125</v>
      </c>
      <c r="I95" s="220">
        <v>0</v>
      </c>
      <c r="J95" s="221" t="s">
        <v>560</v>
      </c>
      <c r="K95" s="134"/>
    </row>
    <row r="96" spans="1:11" x14ac:dyDescent="0.2">
      <c r="A96" s="139" t="s">
        <v>300</v>
      </c>
      <c r="B96" s="219" t="s">
        <v>301</v>
      </c>
      <c r="C96" s="141">
        <v>0</v>
      </c>
      <c r="D96" s="141">
        <v>0</v>
      </c>
      <c r="E96" s="141">
        <v>0</v>
      </c>
      <c r="F96" s="141">
        <v>0</v>
      </c>
      <c r="G96" s="141">
        <v>0</v>
      </c>
      <c r="H96" s="220">
        <v>1630</v>
      </c>
      <c r="I96" s="220">
        <v>0</v>
      </c>
      <c r="J96" s="221" t="s">
        <v>560</v>
      </c>
      <c r="K96" s="134"/>
    </row>
    <row r="97" spans="1:11" x14ac:dyDescent="0.2">
      <c r="A97" s="139" t="s">
        <v>302</v>
      </c>
      <c r="B97" s="219" t="s">
        <v>303</v>
      </c>
      <c r="C97" s="141">
        <v>0</v>
      </c>
      <c r="D97" s="141">
        <v>0</v>
      </c>
      <c r="E97" s="141">
        <v>0</v>
      </c>
      <c r="F97" s="141">
        <v>0</v>
      </c>
      <c r="G97" s="141">
        <v>0</v>
      </c>
      <c r="H97" s="220">
        <v>2355</v>
      </c>
      <c r="I97" s="220">
        <v>0</v>
      </c>
      <c r="J97" s="221" t="s">
        <v>560</v>
      </c>
      <c r="K97" s="134"/>
    </row>
    <row r="98" spans="1:11" x14ac:dyDescent="0.2">
      <c r="A98" s="139" t="s">
        <v>304</v>
      </c>
      <c r="B98" s="219" t="s">
        <v>305</v>
      </c>
      <c r="C98" s="141">
        <v>0</v>
      </c>
      <c r="D98" s="141">
        <v>0</v>
      </c>
      <c r="E98" s="141">
        <v>0</v>
      </c>
      <c r="F98" s="141">
        <v>0</v>
      </c>
      <c r="G98" s="141">
        <v>0</v>
      </c>
      <c r="H98" s="220">
        <v>128</v>
      </c>
      <c r="I98" s="220">
        <v>0</v>
      </c>
      <c r="J98" s="221" t="s">
        <v>560</v>
      </c>
      <c r="K98" s="134"/>
    </row>
    <row r="99" spans="1:11" x14ac:dyDescent="0.2">
      <c r="A99" s="139" t="s">
        <v>306</v>
      </c>
      <c r="B99" s="219" t="s">
        <v>307</v>
      </c>
      <c r="C99" s="141">
        <v>0</v>
      </c>
      <c r="D99" s="141">
        <v>0</v>
      </c>
      <c r="E99" s="141">
        <v>0</v>
      </c>
      <c r="F99" s="141">
        <v>0</v>
      </c>
      <c r="G99" s="141">
        <v>0</v>
      </c>
      <c r="H99" s="220">
        <v>3129</v>
      </c>
      <c r="I99" s="220">
        <v>0</v>
      </c>
      <c r="J99" s="221" t="s">
        <v>560</v>
      </c>
      <c r="K99" s="134"/>
    </row>
    <row r="100" spans="1:11" x14ac:dyDescent="0.2">
      <c r="A100" s="139" t="s">
        <v>308</v>
      </c>
      <c r="B100" s="219" t="s">
        <v>309</v>
      </c>
      <c r="C100" s="141">
        <v>0</v>
      </c>
      <c r="D100" s="141">
        <v>0</v>
      </c>
      <c r="E100" s="141">
        <v>0</v>
      </c>
      <c r="F100" s="141">
        <v>0</v>
      </c>
      <c r="G100" s="141">
        <v>0</v>
      </c>
      <c r="H100" s="220">
        <v>15400</v>
      </c>
      <c r="I100" s="220">
        <v>0</v>
      </c>
      <c r="J100" s="221" t="s">
        <v>560</v>
      </c>
      <c r="K100" s="134"/>
    </row>
    <row r="101" spans="1:11" x14ac:dyDescent="0.2">
      <c r="A101" s="139" t="s">
        <v>310</v>
      </c>
      <c r="B101" s="219" t="s">
        <v>311</v>
      </c>
      <c r="C101" s="141">
        <v>0.57990433050385093</v>
      </c>
      <c r="D101" s="141">
        <v>0.60189989317869674</v>
      </c>
      <c r="E101" s="141">
        <v>0.61081837060477207</v>
      </c>
      <c r="F101" s="141">
        <v>0.64312142196445088</v>
      </c>
      <c r="G101" s="141">
        <v>0.65910129076884927</v>
      </c>
      <c r="H101" s="220">
        <v>26120</v>
      </c>
      <c r="I101" s="220">
        <v>50501</v>
      </c>
      <c r="J101" s="221" t="s">
        <v>561</v>
      </c>
      <c r="K101" s="134"/>
    </row>
    <row r="102" spans="1:11" x14ac:dyDescent="0.2">
      <c r="A102" s="139" t="s">
        <v>312</v>
      </c>
      <c r="B102" s="219" t="s">
        <v>313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220">
        <v>478</v>
      </c>
      <c r="I102" s="220">
        <v>0</v>
      </c>
      <c r="J102" s="221" t="s">
        <v>560</v>
      </c>
      <c r="K102" s="134"/>
    </row>
    <row r="103" spans="1:11" x14ac:dyDescent="0.2">
      <c r="A103" s="139" t="s">
        <v>314</v>
      </c>
      <c r="B103" s="219" t="s">
        <v>315</v>
      </c>
      <c r="C103" s="141">
        <v>0</v>
      </c>
      <c r="D103" s="141">
        <v>0</v>
      </c>
      <c r="E103" s="141">
        <v>0</v>
      </c>
      <c r="F103" s="141">
        <v>0</v>
      </c>
      <c r="G103" s="141">
        <v>0</v>
      </c>
      <c r="H103" s="220">
        <v>2151</v>
      </c>
      <c r="I103" s="220">
        <v>0</v>
      </c>
      <c r="J103" s="221" t="s">
        <v>560</v>
      </c>
      <c r="K103" s="134"/>
    </row>
    <row r="104" spans="1:11" x14ac:dyDescent="0.2">
      <c r="A104" s="139" t="s">
        <v>316</v>
      </c>
      <c r="B104" s="219" t="s">
        <v>317</v>
      </c>
      <c r="C104" s="141">
        <v>0</v>
      </c>
      <c r="D104" s="141">
        <v>0</v>
      </c>
      <c r="E104" s="141">
        <v>0</v>
      </c>
      <c r="F104" s="141">
        <v>0</v>
      </c>
      <c r="G104" s="141">
        <v>0</v>
      </c>
      <c r="H104" s="220">
        <v>170</v>
      </c>
      <c r="I104" s="220">
        <v>0</v>
      </c>
      <c r="J104" s="221" t="s">
        <v>560</v>
      </c>
      <c r="K104" s="134"/>
    </row>
    <row r="105" spans="1:11" x14ac:dyDescent="0.2">
      <c r="A105" s="139" t="s">
        <v>318</v>
      </c>
      <c r="B105" s="219" t="s">
        <v>319</v>
      </c>
      <c r="C105" s="141">
        <v>0.5643636363636364</v>
      </c>
      <c r="D105" s="141">
        <v>0.57035364936042132</v>
      </c>
      <c r="E105" s="141">
        <v>0.60573476702508966</v>
      </c>
      <c r="F105" s="141">
        <v>0.66498559077809793</v>
      </c>
      <c r="G105" s="141">
        <v>0.6823899371069182</v>
      </c>
      <c r="H105" s="220">
        <v>404</v>
      </c>
      <c r="I105" s="220">
        <v>868</v>
      </c>
      <c r="J105" s="221" t="s">
        <v>560</v>
      </c>
      <c r="K105" s="134"/>
    </row>
    <row r="106" spans="1:11" ht="22.5" x14ac:dyDescent="0.2">
      <c r="A106" s="139" t="s">
        <v>320</v>
      </c>
      <c r="B106" s="219" t="s">
        <v>321</v>
      </c>
      <c r="C106" s="141">
        <v>0.43444124574718662</v>
      </c>
      <c r="D106" s="141">
        <v>0.47181743194940884</v>
      </c>
      <c r="E106" s="141">
        <v>0.52072263549415521</v>
      </c>
      <c r="F106" s="141">
        <v>0.54730662983425415</v>
      </c>
      <c r="G106" s="141">
        <v>0.56122826489086197</v>
      </c>
      <c r="H106" s="220">
        <v>1186</v>
      </c>
      <c r="I106" s="220">
        <v>1517</v>
      </c>
      <c r="J106" s="221" t="s">
        <v>560</v>
      </c>
      <c r="K106" s="134"/>
    </row>
    <row r="107" spans="1:11" ht="22.5" x14ac:dyDescent="0.2">
      <c r="A107" s="139" t="s">
        <v>322</v>
      </c>
      <c r="B107" s="219" t="s">
        <v>323</v>
      </c>
      <c r="C107" s="141">
        <v>0.85138155314122033</v>
      </c>
      <c r="D107" s="141">
        <v>0.86623201642145997</v>
      </c>
      <c r="E107" s="141">
        <v>0.88421848013816928</v>
      </c>
      <c r="F107" s="141">
        <v>0.89369571418734817</v>
      </c>
      <c r="G107" s="141">
        <v>0.904935618271968</v>
      </c>
      <c r="H107" s="220">
        <v>10085</v>
      </c>
      <c r="I107" s="220">
        <v>96001</v>
      </c>
      <c r="J107" s="221" t="s">
        <v>561</v>
      </c>
      <c r="K107" s="134"/>
    </row>
    <row r="108" spans="1:11" x14ac:dyDescent="0.2">
      <c r="A108" s="139" t="s">
        <v>324</v>
      </c>
      <c r="B108" s="219" t="s">
        <v>325</v>
      </c>
      <c r="C108" s="141">
        <v>0.77276595744680854</v>
      </c>
      <c r="D108" s="141">
        <v>0.79098005203816135</v>
      </c>
      <c r="E108" s="141">
        <v>0.80903104421448735</v>
      </c>
      <c r="F108" s="141">
        <v>0.82743710691823902</v>
      </c>
      <c r="G108" s="141">
        <v>0.85277777777777775</v>
      </c>
      <c r="H108" s="220">
        <v>371</v>
      </c>
      <c r="I108" s="220">
        <v>2149</v>
      </c>
      <c r="J108" s="221" t="s">
        <v>561</v>
      </c>
      <c r="K108" s="134"/>
    </row>
    <row r="109" spans="1:11" x14ac:dyDescent="0.2">
      <c r="A109" s="139" t="s">
        <v>326</v>
      </c>
      <c r="B109" s="219" t="s">
        <v>327</v>
      </c>
      <c r="C109" s="141">
        <v>0.37168646080760093</v>
      </c>
      <c r="D109" s="141">
        <v>0.40501101321585903</v>
      </c>
      <c r="E109" s="141">
        <v>0.4383932438284972</v>
      </c>
      <c r="F109" s="141">
        <v>0.48038923642140802</v>
      </c>
      <c r="G109" s="141">
        <v>0.51783319924912841</v>
      </c>
      <c r="H109" s="220">
        <v>5394</v>
      </c>
      <c r="I109" s="220">
        <v>5793</v>
      </c>
      <c r="J109" s="221" t="s">
        <v>560</v>
      </c>
      <c r="K109" s="134"/>
    </row>
    <row r="110" spans="1:11" x14ac:dyDescent="0.2">
      <c r="A110" s="139" t="s">
        <v>328</v>
      </c>
      <c r="B110" s="219" t="s">
        <v>329</v>
      </c>
      <c r="C110" s="141">
        <v>0</v>
      </c>
      <c r="D110" s="141">
        <v>0</v>
      </c>
      <c r="E110" s="141">
        <v>0</v>
      </c>
      <c r="F110" s="141">
        <v>0</v>
      </c>
      <c r="G110" s="141">
        <v>0</v>
      </c>
      <c r="H110" s="220">
        <v>9898</v>
      </c>
      <c r="I110" s="220">
        <v>0</v>
      </c>
      <c r="J110" s="221" t="s">
        <v>560</v>
      </c>
      <c r="K110" s="134"/>
    </row>
    <row r="111" spans="1:11" x14ac:dyDescent="0.2">
      <c r="A111" s="139" t="s">
        <v>330</v>
      </c>
      <c r="B111" s="219" t="s">
        <v>331</v>
      </c>
      <c r="C111" s="141">
        <v>0</v>
      </c>
      <c r="D111" s="141">
        <v>0</v>
      </c>
      <c r="E111" s="141">
        <v>0</v>
      </c>
      <c r="F111" s="141">
        <v>0</v>
      </c>
      <c r="G111" s="141">
        <v>0</v>
      </c>
      <c r="H111" s="220">
        <v>83408</v>
      </c>
      <c r="I111" s="220">
        <v>0</v>
      </c>
      <c r="J111" s="221" t="s">
        <v>560</v>
      </c>
      <c r="K111" s="134"/>
    </row>
    <row r="112" spans="1:11" x14ac:dyDescent="0.2">
      <c r="A112" s="139" t="s">
        <v>332</v>
      </c>
      <c r="B112" s="219" t="s">
        <v>333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220">
        <v>14092</v>
      </c>
      <c r="I112" s="220">
        <v>0</v>
      </c>
      <c r="J112" s="221" t="s">
        <v>560</v>
      </c>
      <c r="K112" s="134"/>
    </row>
    <row r="113" spans="1:11" x14ac:dyDescent="0.2">
      <c r="A113" s="139" t="s">
        <v>334</v>
      </c>
      <c r="B113" s="219" t="s">
        <v>335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220">
        <v>51165</v>
      </c>
      <c r="I113" s="220">
        <v>0</v>
      </c>
      <c r="J113" s="221" t="s">
        <v>560</v>
      </c>
      <c r="K113" s="134"/>
    </row>
    <row r="114" spans="1:11" x14ac:dyDescent="0.2">
      <c r="A114" s="139" t="s">
        <v>336</v>
      </c>
      <c r="B114" s="219" t="s">
        <v>337</v>
      </c>
      <c r="C114" s="141">
        <v>0.45164556962025315</v>
      </c>
      <c r="D114" s="141">
        <v>0.45210084033613446</v>
      </c>
      <c r="E114" s="141">
        <v>0.47528248587570621</v>
      </c>
      <c r="F114" s="141">
        <v>0.46127167630057803</v>
      </c>
      <c r="G114" s="141">
        <v>0.48133704735376043</v>
      </c>
      <c r="H114" s="220">
        <v>931</v>
      </c>
      <c r="I114" s="220">
        <v>864</v>
      </c>
      <c r="J114" s="221" t="s">
        <v>561</v>
      </c>
      <c r="K114" s="134"/>
    </row>
    <row r="115" spans="1:11" x14ac:dyDescent="0.2">
      <c r="A115" s="139" t="s">
        <v>338</v>
      </c>
      <c r="B115" s="219" t="s">
        <v>339</v>
      </c>
      <c r="C115" s="141">
        <v>0.43000717875089733</v>
      </c>
      <c r="D115" s="141">
        <v>0.41467181467181469</v>
      </c>
      <c r="E115" s="141">
        <v>0.39158576051779936</v>
      </c>
      <c r="F115" s="141">
        <v>0.38181818181818183</v>
      </c>
      <c r="G115" s="141">
        <v>0.4015691868758916</v>
      </c>
      <c r="H115" s="220">
        <v>839</v>
      </c>
      <c r="I115" s="220">
        <v>563</v>
      </c>
      <c r="J115" s="221" t="s">
        <v>560</v>
      </c>
      <c r="K115" s="134"/>
    </row>
    <row r="116" spans="1:11" x14ac:dyDescent="0.2">
      <c r="A116" s="139" t="s">
        <v>340</v>
      </c>
      <c r="B116" s="219" t="s">
        <v>341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220">
        <v>5767</v>
      </c>
      <c r="I116" s="220">
        <v>0</v>
      </c>
      <c r="J116" s="221" t="s">
        <v>560</v>
      </c>
      <c r="K116" s="134"/>
    </row>
    <row r="117" spans="1:11" x14ac:dyDescent="0.2">
      <c r="A117" s="139" t="s">
        <v>342</v>
      </c>
      <c r="B117" s="219" t="s">
        <v>343</v>
      </c>
      <c r="C117" s="141">
        <v>0.10778772929738015</v>
      </c>
      <c r="D117" s="141">
        <v>0.13394304517190486</v>
      </c>
      <c r="E117" s="141">
        <v>0.16531344932339131</v>
      </c>
      <c r="F117" s="141">
        <v>0.19650581965058198</v>
      </c>
      <c r="G117" s="141">
        <v>0.22698889365556033</v>
      </c>
      <c r="H117" s="220">
        <v>32434</v>
      </c>
      <c r="I117" s="220">
        <v>9524</v>
      </c>
      <c r="J117" s="221" t="s">
        <v>560</v>
      </c>
      <c r="K117" s="134"/>
    </row>
    <row r="118" spans="1:11" x14ac:dyDescent="0.2">
      <c r="A118" s="139" t="s">
        <v>344</v>
      </c>
      <c r="B118" s="219" t="s">
        <v>345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220">
        <v>11231</v>
      </c>
      <c r="I118" s="220">
        <v>0</v>
      </c>
      <c r="J118" s="221" t="s">
        <v>560</v>
      </c>
      <c r="K118" s="134"/>
    </row>
    <row r="119" spans="1:11" x14ac:dyDescent="0.2">
      <c r="A119" s="139" t="s">
        <v>346</v>
      </c>
      <c r="B119" s="219" t="s">
        <v>347</v>
      </c>
      <c r="C119" s="141">
        <v>0.5344441302503643</v>
      </c>
      <c r="D119" s="141">
        <v>0.60599234554401316</v>
      </c>
      <c r="E119" s="141">
        <v>0.69533396974167605</v>
      </c>
      <c r="F119" s="141">
        <v>0.73170238576627578</v>
      </c>
      <c r="G119" s="141">
        <v>0.78631836951001388</v>
      </c>
      <c r="H119" s="220">
        <v>9677</v>
      </c>
      <c r="I119" s="220">
        <v>35610</v>
      </c>
      <c r="J119" s="221" t="s">
        <v>560</v>
      </c>
      <c r="K119" s="134"/>
    </row>
    <row r="120" spans="1:11" x14ac:dyDescent="0.2">
      <c r="A120" s="139" t="s">
        <v>348</v>
      </c>
      <c r="B120" s="219" t="s">
        <v>349</v>
      </c>
      <c r="C120" s="141">
        <v>0.23060862601533005</v>
      </c>
      <c r="D120" s="141">
        <v>0.26764799444749704</v>
      </c>
      <c r="E120" s="141">
        <v>0.31412566336893138</v>
      </c>
      <c r="F120" s="141">
        <v>0.35202698632612495</v>
      </c>
      <c r="G120" s="141">
        <v>0.38948069241011984</v>
      </c>
      <c r="H120" s="220">
        <v>21091</v>
      </c>
      <c r="I120" s="220">
        <v>13455</v>
      </c>
      <c r="J120" s="221" t="s">
        <v>560</v>
      </c>
      <c r="K120" s="134"/>
    </row>
    <row r="121" spans="1:11" x14ac:dyDescent="0.2">
      <c r="A121" s="139" t="s">
        <v>350</v>
      </c>
      <c r="B121" s="219" t="s">
        <v>351</v>
      </c>
      <c r="C121" s="141">
        <v>0.64940577249575548</v>
      </c>
      <c r="D121" s="141">
        <v>0.69391254644184053</v>
      </c>
      <c r="E121" s="141">
        <v>0.71628232005590498</v>
      </c>
      <c r="F121" s="141">
        <v>0.7560068649885584</v>
      </c>
      <c r="G121" s="141">
        <v>0.75813253012048187</v>
      </c>
      <c r="H121" s="220">
        <v>803</v>
      </c>
      <c r="I121" s="220">
        <v>2517</v>
      </c>
      <c r="J121" s="221" t="s">
        <v>563</v>
      </c>
      <c r="K121" s="134"/>
    </row>
    <row r="122" spans="1:11" x14ac:dyDescent="0.2">
      <c r="A122" s="139" t="s">
        <v>352</v>
      </c>
      <c r="B122" s="219" t="s">
        <v>353</v>
      </c>
      <c r="C122" s="141">
        <v>0.6725746710495154</v>
      </c>
      <c r="D122" s="141">
        <v>0.7236551502709645</v>
      </c>
      <c r="E122" s="141">
        <v>0.77490978617978135</v>
      </c>
      <c r="F122" s="141">
        <v>0.81273621730132961</v>
      </c>
      <c r="G122" s="141">
        <v>0.8332826783251116</v>
      </c>
      <c r="H122" s="220">
        <v>14262</v>
      </c>
      <c r="I122" s="220">
        <v>71284</v>
      </c>
      <c r="J122" s="221" t="s">
        <v>560</v>
      </c>
      <c r="K122" s="134"/>
    </row>
    <row r="123" spans="1:11" x14ac:dyDescent="0.2">
      <c r="A123" s="139" t="s">
        <v>354</v>
      </c>
      <c r="B123" s="219" t="s">
        <v>355</v>
      </c>
      <c r="C123" s="141">
        <v>0.84884160955304211</v>
      </c>
      <c r="D123" s="141">
        <v>0.85342004520086712</v>
      </c>
      <c r="E123" s="141">
        <v>0.87407719890318503</v>
      </c>
      <c r="F123" s="141">
        <v>0.8920639159656385</v>
      </c>
      <c r="G123" s="141">
        <v>0.89886982754739064</v>
      </c>
      <c r="H123" s="220">
        <v>2246</v>
      </c>
      <c r="I123" s="220">
        <v>19963</v>
      </c>
      <c r="J123" s="221" t="s">
        <v>562</v>
      </c>
      <c r="K123" s="134"/>
    </row>
    <row r="124" spans="1:11" x14ac:dyDescent="0.2">
      <c r="A124" s="139" t="s">
        <v>356</v>
      </c>
      <c r="B124" s="219" t="s">
        <v>357</v>
      </c>
      <c r="C124" s="141">
        <v>0.34266115331602398</v>
      </c>
      <c r="D124" s="141">
        <v>0.37385635680054219</v>
      </c>
      <c r="E124" s="141">
        <v>0.42170569428842997</v>
      </c>
      <c r="F124" s="141">
        <v>0.45417206752768102</v>
      </c>
      <c r="G124" s="141">
        <v>0.50151406789719555</v>
      </c>
      <c r="H124" s="220">
        <v>32759</v>
      </c>
      <c r="I124" s="220">
        <v>32958</v>
      </c>
      <c r="J124" s="221" t="s">
        <v>560</v>
      </c>
      <c r="K124" s="134"/>
    </row>
    <row r="125" spans="1:11" x14ac:dyDescent="0.2">
      <c r="A125" s="139" t="s">
        <v>358</v>
      </c>
      <c r="B125" s="219" t="s">
        <v>359</v>
      </c>
      <c r="C125" s="141">
        <v>0.82714010459675202</v>
      </c>
      <c r="D125" s="141">
        <v>0.85036794766966473</v>
      </c>
      <c r="E125" s="141">
        <v>0.876358916112283</v>
      </c>
      <c r="F125" s="141">
        <v>0.89795368874528814</v>
      </c>
      <c r="G125" s="141">
        <v>0.90192444761225943</v>
      </c>
      <c r="H125" s="220">
        <v>688</v>
      </c>
      <c r="I125" s="220">
        <v>6327</v>
      </c>
      <c r="J125" s="221" t="s">
        <v>561</v>
      </c>
      <c r="K125" s="134"/>
    </row>
    <row r="126" spans="1:11" x14ac:dyDescent="0.2">
      <c r="A126" s="139" t="s">
        <v>360</v>
      </c>
      <c r="B126" s="219" t="s">
        <v>361</v>
      </c>
      <c r="C126" s="141">
        <v>0.54528942047362827</v>
      </c>
      <c r="D126" s="141">
        <v>0.58759918309953463</v>
      </c>
      <c r="E126" s="141">
        <v>0.6585027191730628</v>
      </c>
      <c r="F126" s="141">
        <v>0.689413823272091</v>
      </c>
      <c r="G126" s="141">
        <v>0.7112003725695657</v>
      </c>
      <c r="H126" s="220">
        <v>9922</v>
      </c>
      <c r="I126" s="220">
        <v>24434</v>
      </c>
      <c r="J126" s="221" t="s">
        <v>560</v>
      </c>
      <c r="K126" s="134"/>
    </row>
    <row r="127" spans="1:11" x14ac:dyDescent="0.2">
      <c r="A127" s="139" t="s">
        <v>362</v>
      </c>
      <c r="B127" s="219" t="s">
        <v>363</v>
      </c>
      <c r="C127" s="141">
        <v>0.72712447907229572</v>
      </c>
      <c r="D127" s="141">
        <v>0.75044008919140948</v>
      </c>
      <c r="E127" s="141">
        <v>0.7860344884002487</v>
      </c>
      <c r="F127" s="141">
        <v>0.81513352264578498</v>
      </c>
      <c r="G127" s="141">
        <v>0.83251367629993922</v>
      </c>
      <c r="H127" s="220">
        <v>6062</v>
      </c>
      <c r="I127" s="220">
        <v>30132</v>
      </c>
      <c r="J127" s="221" t="s">
        <v>563</v>
      </c>
      <c r="K127" s="134"/>
    </row>
    <row r="128" spans="1:11" x14ac:dyDescent="0.2">
      <c r="A128" s="139" t="s">
        <v>364</v>
      </c>
      <c r="B128" s="219" t="s">
        <v>365</v>
      </c>
      <c r="C128" s="141">
        <v>0.90622031152818316</v>
      </c>
      <c r="D128" s="141">
        <v>0.91710981964730143</v>
      </c>
      <c r="E128" s="141">
        <v>0.92690771385589044</v>
      </c>
      <c r="F128" s="141">
        <v>0.93932489562617705</v>
      </c>
      <c r="G128" s="141">
        <v>0.94602781043913908</v>
      </c>
      <c r="H128" s="220">
        <v>8446</v>
      </c>
      <c r="I128" s="220">
        <v>148042</v>
      </c>
      <c r="J128" s="221" t="s">
        <v>562</v>
      </c>
      <c r="K128" s="134"/>
    </row>
    <row r="129" spans="1:11" x14ac:dyDescent="0.2">
      <c r="A129" s="139" t="s">
        <v>366</v>
      </c>
      <c r="B129" s="219" t="s">
        <v>367</v>
      </c>
      <c r="C129" s="141">
        <v>0.94370300115168348</v>
      </c>
      <c r="D129" s="141">
        <v>0.94674321242582737</v>
      </c>
      <c r="E129" s="141">
        <v>0.95395697596045836</v>
      </c>
      <c r="F129" s="141">
        <v>0.95812057007850016</v>
      </c>
      <c r="G129" s="141">
        <v>0.9597124843741508</v>
      </c>
      <c r="H129" s="220">
        <v>2965</v>
      </c>
      <c r="I129" s="220">
        <v>70631</v>
      </c>
      <c r="J129" s="221" t="s">
        <v>562</v>
      </c>
      <c r="K129" s="134"/>
    </row>
    <row r="130" spans="1:11" x14ac:dyDescent="0.2">
      <c r="A130" s="139" t="s">
        <v>368</v>
      </c>
      <c r="B130" s="219" t="s">
        <v>369</v>
      </c>
      <c r="C130" s="141">
        <v>0.84463746914144644</v>
      </c>
      <c r="D130" s="141">
        <v>0.85656020113604614</v>
      </c>
      <c r="E130" s="141">
        <v>0.86117417362876858</v>
      </c>
      <c r="F130" s="141">
        <v>0.8800086892983392</v>
      </c>
      <c r="G130" s="141">
        <v>0.88206146685925213</v>
      </c>
      <c r="H130" s="220">
        <v>5879</v>
      </c>
      <c r="I130" s="220">
        <v>43969</v>
      </c>
      <c r="J130" s="221" t="s">
        <v>560</v>
      </c>
      <c r="K130" s="134"/>
    </row>
    <row r="131" spans="1:11" x14ac:dyDescent="0.2">
      <c r="A131" s="139" t="s">
        <v>370</v>
      </c>
      <c r="B131" s="219" t="s">
        <v>371</v>
      </c>
      <c r="C131" s="141">
        <v>0</v>
      </c>
      <c r="D131" s="141">
        <v>0</v>
      </c>
      <c r="E131" s="141">
        <v>0</v>
      </c>
      <c r="F131" s="141">
        <v>0</v>
      </c>
      <c r="G131" s="141">
        <v>0</v>
      </c>
      <c r="H131" s="220">
        <v>10644</v>
      </c>
      <c r="I131" s="220">
        <v>0</v>
      </c>
      <c r="J131" s="221" t="s">
        <v>560</v>
      </c>
      <c r="K131" s="134"/>
    </row>
    <row r="132" spans="1:11" x14ac:dyDescent="0.2">
      <c r="A132" s="139" t="s">
        <v>372</v>
      </c>
      <c r="B132" s="219" t="s">
        <v>373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220">
        <v>83155</v>
      </c>
      <c r="I132" s="220">
        <v>0</v>
      </c>
      <c r="J132" s="221" t="s">
        <v>560</v>
      </c>
      <c r="K132" s="134"/>
    </row>
    <row r="133" spans="1:11" x14ac:dyDescent="0.2">
      <c r="A133" s="139" t="s">
        <v>374</v>
      </c>
      <c r="B133" s="219" t="s">
        <v>375</v>
      </c>
      <c r="C133" s="141">
        <v>0</v>
      </c>
      <c r="D133" s="141">
        <v>0</v>
      </c>
      <c r="E133" s="141">
        <v>0</v>
      </c>
      <c r="F133" s="141">
        <v>0</v>
      </c>
      <c r="G133" s="141">
        <v>0</v>
      </c>
      <c r="H133" s="220">
        <v>16585</v>
      </c>
      <c r="I133" s="220">
        <v>0</v>
      </c>
      <c r="J133" s="221" t="s">
        <v>560</v>
      </c>
      <c r="K133" s="134"/>
    </row>
    <row r="134" spans="1:11" x14ac:dyDescent="0.2">
      <c r="A134" s="139" t="s">
        <v>376</v>
      </c>
      <c r="B134" s="219" t="s">
        <v>377</v>
      </c>
      <c r="C134" s="141">
        <v>0</v>
      </c>
      <c r="D134" s="141">
        <v>0</v>
      </c>
      <c r="E134" s="141">
        <v>0</v>
      </c>
      <c r="F134" s="141">
        <v>0</v>
      </c>
      <c r="G134" s="141">
        <v>0</v>
      </c>
      <c r="H134" s="220">
        <v>3594</v>
      </c>
      <c r="I134" s="220">
        <v>0</v>
      </c>
      <c r="J134" s="221" t="s">
        <v>560</v>
      </c>
      <c r="K134" s="134"/>
    </row>
    <row r="135" spans="1:11" x14ac:dyDescent="0.2">
      <c r="A135" s="139" t="s">
        <v>378</v>
      </c>
      <c r="B135" s="219" t="s">
        <v>379</v>
      </c>
      <c r="C135" s="141">
        <v>0</v>
      </c>
      <c r="D135" s="141">
        <v>0</v>
      </c>
      <c r="E135" s="141">
        <v>0</v>
      </c>
      <c r="F135" s="141">
        <v>0</v>
      </c>
      <c r="G135" s="141">
        <v>0</v>
      </c>
      <c r="H135" s="220">
        <v>7477</v>
      </c>
      <c r="I135" s="220">
        <v>0</v>
      </c>
      <c r="J135" s="221" t="s">
        <v>560</v>
      </c>
      <c r="K135" s="134"/>
    </row>
    <row r="136" spans="1:11" x14ac:dyDescent="0.2">
      <c r="A136" s="139" t="s">
        <v>380</v>
      </c>
      <c r="B136" s="219" t="s">
        <v>381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220">
        <v>24368</v>
      </c>
      <c r="I136" s="220">
        <v>0</v>
      </c>
      <c r="J136" s="221" t="s">
        <v>560</v>
      </c>
      <c r="K136" s="134"/>
    </row>
    <row r="137" spans="1:11" x14ac:dyDescent="0.2">
      <c r="A137" s="139" t="s">
        <v>382</v>
      </c>
      <c r="B137" s="219" t="s">
        <v>383</v>
      </c>
      <c r="C137" s="141">
        <v>0</v>
      </c>
      <c r="D137" s="141">
        <v>0</v>
      </c>
      <c r="E137" s="141">
        <v>0</v>
      </c>
      <c r="F137" s="141">
        <v>0</v>
      </c>
      <c r="G137" s="141">
        <v>0</v>
      </c>
      <c r="H137" s="220">
        <v>10439</v>
      </c>
      <c r="I137" s="220">
        <v>0</v>
      </c>
      <c r="J137" s="221" t="s">
        <v>560</v>
      </c>
      <c r="K137" s="134"/>
    </row>
    <row r="138" spans="1:11" x14ac:dyDescent="0.2">
      <c r="A138" s="139" t="s">
        <v>384</v>
      </c>
      <c r="B138" s="219" t="s">
        <v>385</v>
      </c>
      <c r="C138" s="141">
        <v>0.49564647504915271</v>
      </c>
      <c r="D138" s="141">
        <v>0.55376111926763971</v>
      </c>
      <c r="E138" s="141">
        <v>0.62916707640869307</v>
      </c>
      <c r="F138" s="141">
        <v>0.68926713947990548</v>
      </c>
      <c r="G138" s="141">
        <v>0.73305816135084423</v>
      </c>
      <c r="H138" s="220">
        <v>3557</v>
      </c>
      <c r="I138" s="220">
        <v>9768</v>
      </c>
      <c r="J138" s="221" t="s">
        <v>560</v>
      </c>
      <c r="K138" s="134"/>
    </row>
    <row r="139" spans="1:11" x14ac:dyDescent="0.2">
      <c r="A139" s="139" t="s">
        <v>386</v>
      </c>
      <c r="B139" s="219" t="s">
        <v>387</v>
      </c>
      <c r="C139" s="141">
        <v>0</v>
      </c>
      <c r="D139" s="141">
        <v>0</v>
      </c>
      <c r="E139" s="141">
        <v>0</v>
      </c>
      <c r="F139" s="141">
        <v>0</v>
      </c>
      <c r="G139" s="141">
        <v>0</v>
      </c>
      <c r="H139" s="220">
        <v>1088</v>
      </c>
      <c r="I139" s="220">
        <v>0</v>
      </c>
      <c r="J139" s="221" t="s">
        <v>560</v>
      </c>
      <c r="K139" s="134"/>
    </row>
    <row r="140" spans="1:11" x14ac:dyDescent="0.2">
      <c r="A140" s="139" t="s">
        <v>388</v>
      </c>
      <c r="B140" s="219" t="s">
        <v>389</v>
      </c>
      <c r="C140" s="141">
        <v>0.53416856492027331</v>
      </c>
      <c r="D140" s="141">
        <v>0.58436677940623827</v>
      </c>
      <c r="E140" s="141">
        <v>0.63261136085002045</v>
      </c>
      <c r="F140" s="141">
        <v>0.69515477792732172</v>
      </c>
      <c r="G140" s="141">
        <v>0.75325119780971939</v>
      </c>
      <c r="H140" s="220">
        <v>721</v>
      </c>
      <c r="I140" s="220">
        <v>2201</v>
      </c>
      <c r="J140" s="221" t="s">
        <v>560</v>
      </c>
      <c r="K140" s="134"/>
    </row>
    <row r="141" spans="1:11" x14ac:dyDescent="0.2">
      <c r="A141" s="139" t="s">
        <v>390</v>
      </c>
      <c r="B141" s="219" t="s">
        <v>391</v>
      </c>
      <c r="C141" s="141">
        <v>0.5247093373131454</v>
      </c>
      <c r="D141" s="141">
        <v>0.57914619421630864</v>
      </c>
      <c r="E141" s="141">
        <v>0.66636287256312032</v>
      </c>
      <c r="F141" s="141">
        <v>0.72841343847261009</v>
      </c>
      <c r="G141" s="141">
        <v>0.76147280590959543</v>
      </c>
      <c r="H141" s="220">
        <v>18696</v>
      </c>
      <c r="I141" s="220">
        <v>59685</v>
      </c>
      <c r="J141" s="221" t="s">
        <v>563</v>
      </c>
      <c r="K141" s="134"/>
    </row>
    <row r="142" spans="1:11" x14ac:dyDescent="0.2">
      <c r="A142" s="139" t="s">
        <v>392</v>
      </c>
      <c r="B142" s="219" t="s">
        <v>393</v>
      </c>
      <c r="C142" s="141">
        <v>0.9147985295177683</v>
      </c>
      <c r="D142" s="141">
        <v>0.92135228799773672</v>
      </c>
      <c r="E142" s="141">
        <v>0.93153559216661486</v>
      </c>
      <c r="F142" s="141">
        <v>0.94600091857489665</v>
      </c>
      <c r="G142" s="141">
        <v>0.9525906735751295</v>
      </c>
      <c r="H142" s="220">
        <v>732</v>
      </c>
      <c r="I142" s="220">
        <v>14708</v>
      </c>
      <c r="J142" s="221" t="s">
        <v>563</v>
      </c>
      <c r="K142" s="134"/>
    </row>
    <row r="143" spans="1:11" x14ac:dyDescent="0.2">
      <c r="A143" s="139" t="s">
        <v>394</v>
      </c>
      <c r="B143" s="219" t="s">
        <v>395</v>
      </c>
      <c r="C143" s="141">
        <v>0.70130080423166186</v>
      </c>
      <c r="D143" s="141">
        <v>0.72282460633139001</v>
      </c>
      <c r="E143" s="141">
        <v>0.76735340729001589</v>
      </c>
      <c r="F143" s="141">
        <v>0.79829942955548383</v>
      </c>
      <c r="G143" s="141">
        <v>0.81791892318208104</v>
      </c>
      <c r="H143" s="220">
        <v>3463</v>
      </c>
      <c r="I143" s="220">
        <v>15556</v>
      </c>
      <c r="J143" s="221" t="s">
        <v>560</v>
      </c>
      <c r="K143" s="134"/>
    </row>
    <row r="144" spans="1:11" x14ac:dyDescent="0.2">
      <c r="A144" s="139" t="s">
        <v>396</v>
      </c>
      <c r="B144" s="219" t="s">
        <v>397</v>
      </c>
      <c r="C144" s="141">
        <v>0</v>
      </c>
      <c r="D144" s="141">
        <v>0</v>
      </c>
      <c r="E144" s="141">
        <v>0</v>
      </c>
      <c r="F144" s="141">
        <v>0</v>
      </c>
      <c r="G144" s="141">
        <v>0</v>
      </c>
      <c r="H144" s="220">
        <v>2875</v>
      </c>
      <c r="I144" s="220">
        <v>0</v>
      </c>
      <c r="J144" s="221" t="s">
        <v>560</v>
      </c>
      <c r="K144" s="134"/>
    </row>
    <row r="145" spans="1:11" x14ac:dyDescent="0.2">
      <c r="A145" s="139" t="s">
        <v>398</v>
      </c>
      <c r="B145" s="219" t="s">
        <v>399</v>
      </c>
      <c r="C145" s="141">
        <v>0.58197545765439551</v>
      </c>
      <c r="D145" s="141">
        <v>0.59857527916827113</v>
      </c>
      <c r="E145" s="141">
        <v>0.63263785394932937</v>
      </c>
      <c r="F145" s="141">
        <v>0.67809523809523808</v>
      </c>
      <c r="G145" s="141">
        <v>0.69095683571311339</v>
      </c>
      <c r="H145" s="220">
        <v>1883</v>
      </c>
      <c r="I145" s="220">
        <v>4210</v>
      </c>
      <c r="J145" s="221" t="s">
        <v>560</v>
      </c>
      <c r="K145" s="134"/>
    </row>
    <row r="146" spans="1:11" x14ac:dyDescent="0.2">
      <c r="A146" s="139" t="s">
        <v>400</v>
      </c>
      <c r="B146" s="219" t="s">
        <v>401</v>
      </c>
      <c r="C146" s="141">
        <v>0.62149420310771153</v>
      </c>
      <c r="D146" s="141">
        <v>0.65606613177729156</v>
      </c>
      <c r="E146" s="141">
        <v>0.67953667953667951</v>
      </c>
      <c r="F146" s="141">
        <v>0.71781337374898746</v>
      </c>
      <c r="G146" s="141">
        <v>0.74328270245653516</v>
      </c>
      <c r="H146" s="220">
        <v>9583</v>
      </c>
      <c r="I146" s="220">
        <v>27746</v>
      </c>
      <c r="J146" s="221" t="s">
        <v>562</v>
      </c>
      <c r="K146" s="134"/>
    </row>
    <row r="147" spans="1:11" x14ac:dyDescent="0.2">
      <c r="A147" s="139" t="s">
        <v>402</v>
      </c>
      <c r="B147" s="219" t="s">
        <v>403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220">
        <v>1063</v>
      </c>
      <c r="I147" s="220">
        <v>0</v>
      </c>
      <c r="J147" s="221" t="s">
        <v>560</v>
      </c>
      <c r="K147" s="134"/>
    </row>
    <row r="148" spans="1:11" x14ac:dyDescent="0.2">
      <c r="A148" s="139" t="s">
        <v>404</v>
      </c>
      <c r="B148" s="219" t="s">
        <v>405</v>
      </c>
      <c r="C148" s="141">
        <v>0.88217643528705736</v>
      </c>
      <c r="D148" s="141">
        <v>0.88676137533456867</v>
      </c>
      <c r="E148" s="141">
        <v>0.89700833742030406</v>
      </c>
      <c r="F148" s="141">
        <v>0.91276781810231744</v>
      </c>
      <c r="G148" s="141">
        <v>0.9118381618381618</v>
      </c>
      <c r="H148" s="220">
        <v>353</v>
      </c>
      <c r="I148" s="220">
        <v>3651</v>
      </c>
      <c r="J148" s="221" t="s">
        <v>563</v>
      </c>
      <c r="K148" s="134"/>
    </row>
    <row r="149" spans="1:11" ht="22.5" x14ac:dyDescent="0.2">
      <c r="A149" s="139" t="s">
        <v>406</v>
      </c>
      <c r="B149" s="219" t="s">
        <v>407</v>
      </c>
      <c r="C149" s="141">
        <v>0.38815946526617329</v>
      </c>
      <c r="D149" s="141">
        <v>0.41977702375181775</v>
      </c>
      <c r="E149" s="141">
        <v>0.44141559062649449</v>
      </c>
      <c r="F149" s="141">
        <v>0.46565227120161112</v>
      </c>
      <c r="G149" s="141">
        <v>0.46528274874731568</v>
      </c>
      <c r="H149" s="220">
        <v>2241</v>
      </c>
      <c r="I149" s="220">
        <v>1950</v>
      </c>
      <c r="J149" s="221" t="s">
        <v>560</v>
      </c>
      <c r="K149" s="134"/>
    </row>
    <row r="150" spans="1:11" x14ac:dyDescent="0.2">
      <c r="A150" s="139" t="s">
        <v>582</v>
      </c>
      <c r="B150" s="219" t="s">
        <v>583</v>
      </c>
      <c r="C150" s="141">
        <v>0</v>
      </c>
      <c r="D150" s="141">
        <v>0</v>
      </c>
      <c r="E150" s="141">
        <v>0</v>
      </c>
      <c r="F150" s="141">
        <v>0</v>
      </c>
      <c r="G150" s="141">
        <v>0</v>
      </c>
      <c r="H150" s="220">
        <v>655</v>
      </c>
      <c r="I150" s="220">
        <v>0</v>
      </c>
      <c r="J150" s="221" t="s">
        <v>560</v>
      </c>
      <c r="K150" s="134"/>
    </row>
    <row r="151" spans="1:11" x14ac:dyDescent="0.2">
      <c r="A151" s="139" t="s">
        <v>584</v>
      </c>
      <c r="B151" s="219" t="s">
        <v>585</v>
      </c>
      <c r="C151" s="141">
        <v>0</v>
      </c>
      <c r="D151" s="141">
        <v>0</v>
      </c>
      <c r="E151" s="141">
        <v>0</v>
      </c>
      <c r="F151" s="141">
        <v>0</v>
      </c>
      <c r="G151" s="141">
        <v>0</v>
      </c>
      <c r="H151" s="220">
        <v>1523</v>
      </c>
      <c r="I151" s="220">
        <v>0</v>
      </c>
      <c r="J151" s="221" t="s">
        <v>560</v>
      </c>
      <c r="K151" s="134"/>
    </row>
    <row r="152" spans="1:11" x14ac:dyDescent="0.2">
      <c r="A152" s="139" t="s">
        <v>586</v>
      </c>
      <c r="B152" s="219" t="s">
        <v>587</v>
      </c>
      <c r="C152" s="141">
        <v>0</v>
      </c>
      <c r="D152" s="141">
        <v>0</v>
      </c>
      <c r="E152" s="141">
        <v>0</v>
      </c>
      <c r="F152" s="141">
        <v>0</v>
      </c>
      <c r="G152" s="141">
        <v>0</v>
      </c>
      <c r="H152" s="220">
        <v>3891</v>
      </c>
      <c r="I152" s="220">
        <v>0</v>
      </c>
      <c r="J152" s="221" t="s">
        <v>560</v>
      </c>
      <c r="K152" s="134"/>
    </row>
    <row r="153" spans="1:11" x14ac:dyDescent="0.2">
      <c r="A153" s="139" t="s">
        <v>588</v>
      </c>
      <c r="B153" s="219" t="s">
        <v>589</v>
      </c>
      <c r="C153" s="141">
        <v>0</v>
      </c>
      <c r="D153" s="141">
        <v>0</v>
      </c>
      <c r="E153" s="141">
        <v>0</v>
      </c>
      <c r="F153" s="141">
        <v>0</v>
      </c>
      <c r="G153" s="141">
        <v>0</v>
      </c>
      <c r="H153" s="220">
        <v>12593</v>
      </c>
      <c r="I153" s="220">
        <v>0</v>
      </c>
      <c r="J153" s="221" t="s">
        <v>560</v>
      </c>
      <c r="K153" s="134"/>
    </row>
    <row r="154" spans="1:11" x14ac:dyDescent="0.2">
      <c r="A154" s="139" t="s">
        <v>590</v>
      </c>
      <c r="B154" s="219" t="s">
        <v>591</v>
      </c>
      <c r="C154" s="141">
        <v>0.50229309385374088</v>
      </c>
      <c r="D154" s="141">
        <v>0.54093125537814324</v>
      </c>
      <c r="E154" s="141">
        <v>0.58244451139901576</v>
      </c>
      <c r="F154" s="141">
        <v>0.60787536625455585</v>
      </c>
      <c r="G154" s="141">
        <v>0.62645545132678759</v>
      </c>
      <c r="H154" s="220">
        <v>20468</v>
      </c>
      <c r="I154" s="220">
        <v>34326</v>
      </c>
      <c r="J154" s="221" t="s">
        <v>560</v>
      </c>
      <c r="K154" s="134"/>
    </row>
    <row r="155" spans="1:11" x14ac:dyDescent="0.2">
      <c r="A155" s="139" t="s">
        <v>592</v>
      </c>
      <c r="B155" s="219" t="s">
        <v>593</v>
      </c>
      <c r="C155" s="141">
        <v>0</v>
      </c>
      <c r="D155" s="141">
        <v>0</v>
      </c>
      <c r="E155" s="141">
        <v>0</v>
      </c>
      <c r="F155" s="141">
        <v>0</v>
      </c>
      <c r="G155" s="141">
        <v>0</v>
      </c>
      <c r="H155" s="220">
        <v>43670</v>
      </c>
      <c r="I155" s="220">
        <v>0</v>
      </c>
      <c r="J155" s="221" t="s">
        <v>560</v>
      </c>
      <c r="K155" s="134"/>
    </row>
    <row r="156" spans="1:11" x14ac:dyDescent="0.2">
      <c r="A156" s="139" t="s">
        <v>594</v>
      </c>
      <c r="B156" s="219" t="s">
        <v>595</v>
      </c>
      <c r="C156" s="141">
        <v>0.77236569274269562</v>
      </c>
      <c r="D156" s="141">
        <v>0.78278311434985826</v>
      </c>
      <c r="E156" s="141">
        <v>0.80554671516253695</v>
      </c>
      <c r="F156" s="141">
        <v>0.82014609765474822</v>
      </c>
      <c r="G156" s="141">
        <v>0.82948983986531455</v>
      </c>
      <c r="H156" s="220">
        <v>4355</v>
      </c>
      <c r="I156" s="220">
        <v>21186</v>
      </c>
      <c r="J156" s="221" t="s">
        <v>560</v>
      </c>
      <c r="K156" s="134"/>
    </row>
    <row r="157" spans="1:11" x14ac:dyDescent="0.2">
      <c r="A157" s="139" t="s">
        <v>596</v>
      </c>
      <c r="B157" s="219" t="s">
        <v>597</v>
      </c>
      <c r="C157" s="141">
        <v>0.64671980380134886</v>
      </c>
      <c r="D157" s="141">
        <v>0.66413682522715123</v>
      </c>
      <c r="E157" s="141">
        <v>0.69481543800609946</v>
      </c>
      <c r="F157" s="141">
        <v>0.70913962488835958</v>
      </c>
      <c r="G157" s="141">
        <v>0.71827272727272728</v>
      </c>
      <c r="H157" s="220">
        <v>3099</v>
      </c>
      <c r="I157" s="220">
        <v>7901</v>
      </c>
      <c r="J157" s="221" t="s">
        <v>560</v>
      </c>
      <c r="K157" s="134"/>
    </row>
    <row r="158" spans="1:11" x14ac:dyDescent="0.2">
      <c r="A158" s="139" t="s">
        <v>598</v>
      </c>
      <c r="B158" s="219" t="s">
        <v>599</v>
      </c>
      <c r="C158" s="141">
        <v>0.77398490837226019</v>
      </c>
      <c r="D158" s="141">
        <v>0.79318289625262584</v>
      </c>
      <c r="E158" s="141">
        <v>0.83379562043795619</v>
      </c>
      <c r="F158" s="141">
        <v>0.847290295476824</v>
      </c>
      <c r="G158" s="141">
        <v>0.86619955534595428</v>
      </c>
      <c r="H158" s="220">
        <v>1986</v>
      </c>
      <c r="I158" s="220">
        <v>12857</v>
      </c>
      <c r="J158" s="221" t="s">
        <v>560</v>
      </c>
      <c r="K158" s="134"/>
    </row>
    <row r="159" spans="1:11" x14ac:dyDescent="0.2">
      <c r="A159" s="139" t="s">
        <v>600</v>
      </c>
      <c r="B159" s="219" t="s">
        <v>601</v>
      </c>
      <c r="C159" s="141">
        <v>0.89066123649527684</v>
      </c>
      <c r="D159" s="141">
        <v>0.89758771327307196</v>
      </c>
      <c r="E159" s="141">
        <v>0.91688578595823134</v>
      </c>
      <c r="F159" s="141">
        <v>0.92517669997562757</v>
      </c>
      <c r="G159" s="141">
        <v>0.93303219135214566</v>
      </c>
      <c r="H159" s="220">
        <v>4922</v>
      </c>
      <c r="I159" s="220">
        <v>68576</v>
      </c>
      <c r="J159" s="221" t="s">
        <v>560</v>
      </c>
      <c r="K159" s="134"/>
    </row>
    <row r="160" spans="1:11" x14ac:dyDescent="0.2">
      <c r="A160" s="139" t="s">
        <v>602</v>
      </c>
      <c r="B160" s="219" t="s">
        <v>603</v>
      </c>
      <c r="C160" s="141">
        <v>0.92919051888635995</v>
      </c>
      <c r="D160" s="141">
        <v>0.93546910244098536</v>
      </c>
      <c r="E160" s="141">
        <v>0.94528896287023156</v>
      </c>
      <c r="F160" s="141">
        <v>0.95291495519044067</v>
      </c>
      <c r="G160" s="141">
        <v>0.95450506686461745</v>
      </c>
      <c r="H160" s="220">
        <v>4045</v>
      </c>
      <c r="I160" s="220">
        <v>84866</v>
      </c>
      <c r="J160" s="221" t="s">
        <v>560</v>
      </c>
      <c r="K160" s="134"/>
    </row>
    <row r="161" spans="1:11" x14ac:dyDescent="0.2">
      <c r="A161" s="139" t="s">
        <v>604</v>
      </c>
      <c r="B161" s="219" t="s">
        <v>605</v>
      </c>
      <c r="C161" s="141">
        <v>0</v>
      </c>
      <c r="D161" s="141">
        <v>0</v>
      </c>
      <c r="E161" s="141">
        <v>0</v>
      </c>
      <c r="F161" s="141">
        <v>0</v>
      </c>
      <c r="G161" s="141">
        <v>0</v>
      </c>
      <c r="H161" s="220">
        <v>1381</v>
      </c>
      <c r="I161" s="220">
        <v>0</v>
      </c>
      <c r="J161" s="221" t="s">
        <v>560</v>
      </c>
      <c r="K161" s="134"/>
    </row>
    <row r="162" spans="1:11" x14ac:dyDescent="0.2">
      <c r="A162" s="139" t="s">
        <v>606</v>
      </c>
      <c r="B162" s="219" t="s">
        <v>607</v>
      </c>
      <c r="C162" s="141">
        <v>0.72790357925493065</v>
      </c>
      <c r="D162" s="141">
        <v>0.75229474757776649</v>
      </c>
      <c r="E162" s="141">
        <v>0.7999522559083313</v>
      </c>
      <c r="F162" s="141">
        <v>0.81610993185118985</v>
      </c>
      <c r="G162" s="141">
        <v>0.859873086972751</v>
      </c>
      <c r="H162" s="220">
        <v>1877</v>
      </c>
      <c r="I162" s="220">
        <v>11518</v>
      </c>
      <c r="J162" s="221" t="s">
        <v>560</v>
      </c>
      <c r="K162" s="134"/>
    </row>
    <row r="163" spans="1:11" x14ac:dyDescent="0.2">
      <c r="A163" s="139" t="s">
        <v>608</v>
      </c>
      <c r="B163" s="219" t="s">
        <v>609</v>
      </c>
      <c r="C163" s="141">
        <v>0.52325158579451336</v>
      </c>
      <c r="D163" s="141">
        <v>0.55556898774983876</v>
      </c>
      <c r="E163" s="141">
        <v>0.5848816971635542</v>
      </c>
      <c r="F163" s="141">
        <v>0.6065402283167326</v>
      </c>
      <c r="G163" s="141">
        <v>0.6283372057340757</v>
      </c>
      <c r="H163" s="220">
        <v>8478</v>
      </c>
      <c r="I163" s="220">
        <v>14333</v>
      </c>
      <c r="J163" s="221" t="s">
        <v>560</v>
      </c>
      <c r="K163" s="134"/>
    </row>
    <row r="164" spans="1:11" x14ac:dyDescent="0.2">
      <c r="A164" s="139" t="s">
        <v>610</v>
      </c>
      <c r="B164" s="219" t="s">
        <v>611</v>
      </c>
      <c r="C164" s="141">
        <v>0.82152509652509653</v>
      </c>
      <c r="D164" s="141">
        <v>0.83076080007306607</v>
      </c>
      <c r="E164" s="141">
        <v>0.8561067899936935</v>
      </c>
      <c r="F164" s="141">
        <v>0.87257491574824664</v>
      </c>
      <c r="G164" s="141">
        <v>0.8849865951742627</v>
      </c>
      <c r="H164" s="220">
        <v>1287</v>
      </c>
      <c r="I164" s="220">
        <v>9903</v>
      </c>
      <c r="J164" s="221" t="s">
        <v>560</v>
      </c>
      <c r="K164" s="134"/>
    </row>
    <row r="165" spans="1:11" x14ac:dyDescent="0.2">
      <c r="A165" s="139" t="s">
        <v>612</v>
      </c>
      <c r="B165" s="219" t="s">
        <v>613</v>
      </c>
      <c r="C165" s="141">
        <v>0.77820175719874307</v>
      </c>
      <c r="D165" s="141">
        <v>0.79249011857707508</v>
      </c>
      <c r="E165" s="141">
        <v>0.829563167699502</v>
      </c>
      <c r="F165" s="141">
        <v>0.84726134585289514</v>
      </c>
      <c r="G165" s="141">
        <v>0.85757339384484466</v>
      </c>
      <c r="H165" s="220">
        <v>4017</v>
      </c>
      <c r="I165" s="220">
        <v>24187</v>
      </c>
      <c r="J165" s="221" t="s">
        <v>560</v>
      </c>
      <c r="K165" s="134"/>
    </row>
    <row r="166" spans="1:11" x14ac:dyDescent="0.2">
      <c r="A166" s="139" t="s">
        <v>614</v>
      </c>
      <c r="B166" s="219" t="s">
        <v>615</v>
      </c>
      <c r="C166" s="141">
        <v>0.86836567687631516</v>
      </c>
      <c r="D166" s="141">
        <v>0.87068579112505606</v>
      </c>
      <c r="E166" s="141">
        <v>0.90445859872611467</v>
      </c>
      <c r="F166" s="141">
        <v>0.91287534121929026</v>
      </c>
      <c r="G166" s="141">
        <v>0.91945080091533182</v>
      </c>
      <c r="H166" s="220">
        <v>352</v>
      </c>
      <c r="I166" s="220">
        <v>4018</v>
      </c>
      <c r="J166" s="221" t="s">
        <v>560</v>
      </c>
      <c r="K166" s="134"/>
    </row>
    <row r="167" spans="1:11" x14ac:dyDescent="0.2">
      <c r="A167" s="139" t="s">
        <v>616</v>
      </c>
      <c r="B167" s="219" t="s">
        <v>617</v>
      </c>
      <c r="C167" s="141">
        <v>0</v>
      </c>
      <c r="D167" s="141">
        <v>0</v>
      </c>
      <c r="E167" s="141">
        <v>0</v>
      </c>
      <c r="F167" s="141">
        <v>0</v>
      </c>
      <c r="G167" s="141">
        <v>0</v>
      </c>
      <c r="H167" s="220">
        <v>1924</v>
      </c>
      <c r="I167" s="220">
        <v>0</v>
      </c>
      <c r="J167" s="221" t="s">
        <v>560</v>
      </c>
      <c r="K167" s="134"/>
    </row>
    <row r="168" spans="1:11" x14ac:dyDescent="0.2">
      <c r="A168" s="139" t="s">
        <v>618</v>
      </c>
      <c r="B168" s="219" t="s">
        <v>619</v>
      </c>
      <c r="C168" s="141">
        <v>0.86701127819548873</v>
      </c>
      <c r="D168" s="141">
        <v>0.88223884732612912</v>
      </c>
      <c r="E168" s="141">
        <v>0.89955982392957179</v>
      </c>
      <c r="F168" s="141">
        <v>0.92555780933062881</v>
      </c>
      <c r="G168" s="141">
        <v>0.94343632499591301</v>
      </c>
      <c r="H168" s="220">
        <v>692</v>
      </c>
      <c r="I168" s="220">
        <v>11542</v>
      </c>
      <c r="J168" s="221" t="s">
        <v>560</v>
      </c>
      <c r="K168" s="134"/>
    </row>
    <row r="169" spans="1:11" x14ac:dyDescent="0.2">
      <c r="A169" s="139" t="s">
        <v>408</v>
      </c>
      <c r="B169" s="219" t="s">
        <v>409</v>
      </c>
      <c r="C169" s="141"/>
      <c r="D169" s="141"/>
      <c r="E169" s="141"/>
      <c r="F169" s="141"/>
      <c r="G169" s="141"/>
      <c r="H169" s="220">
        <v>0</v>
      </c>
      <c r="I169" s="220">
        <v>0</v>
      </c>
      <c r="J169" s="221" t="s">
        <v>564</v>
      </c>
      <c r="K169" s="134"/>
    </row>
    <row r="170" spans="1:11" x14ac:dyDescent="0.2">
      <c r="A170" s="139" t="s">
        <v>410</v>
      </c>
      <c r="B170" s="219" t="s">
        <v>411</v>
      </c>
      <c r="C170" s="141">
        <v>0</v>
      </c>
      <c r="D170" s="141">
        <v>0</v>
      </c>
      <c r="E170" s="141">
        <v>0</v>
      </c>
      <c r="F170" s="141">
        <v>0</v>
      </c>
      <c r="G170" s="141">
        <v>0</v>
      </c>
      <c r="H170" s="220">
        <v>978</v>
      </c>
      <c r="I170" s="220">
        <v>0</v>
      </c>
      <c r="J170" s="221" t="s">
        <v>560</v>
      </c>
      <c r="K170" s="134"/>
    </row>
    <row r="171" spans="1:11" x14ac:dyDescent="0.2">
      <c r="A171" s="139" t="s">
        <v>412</v>
      </c>
      <c r="B171" s="219" t="s">
        <v>413</v>
      </c>
      <c r="C171" s="141">
        <v>0</v>
      </c>
      <c r="D171" s="141">
        <v>0</v>
      </c>
      <c r="E171" s="141">
        <v>0</v>
      </c>
      <c r="F171" s="141">
        <v>0</v>
      </c>
      <c r="G171" s="141">
        <v>0</v>
      </c>
      <c r="H171" s="220">
        <v>1098</v>
      </c>
      <c r="I171" s="220">
        <v>0</v>
      </c>
      <c r="J171" s="221" t="s">
        <v>560</v>
      </c>
      <c r="K171" s="134"/>
    </row>
    <row r="172" spans="1:11" x14ac:dyDescent="0.2">
      <c r="A172" s="139" t="s">
        <v>414</v>
      </c>
      <c r="B172" s="219" t="s">
        <v>415</v>
      </c>
      <c r="C172" s="141">
        <v>0</v>
      </c>
      <c r="D172" s="141">
        <v>0</v>
      </c>
      <c r="E172" s="141">
        <v>0</v>
      </c>
      <c r="F172" s="141">
        <v>0</v>
      </c>
      <c r="G172" s="141">
        <v>0</v>
      </c>
      <c r="H172" s="220">
        <v>8643</v>
      </c>
      <c r="I172" s="220">
        <v>0</v>
      </c>
      <c r="J172" s="221" t="s">
        <v>560</v>
      </c>
      <c r="K172" s="134"/>
    </row>
    <row r="173" spans="1:11" x14ac:dyDescent="0.2">
      <c r="A173" s="139" t="s">
        <v>416</v>
      </c>
      <c r="B173" s="219" t="s">
        <v>417</v>
      </c>
      <c r="C173" s="141">
        <v>0</v>
      </c>
      <c r="D173" s="141">
        <v>0</v>
      </c>
      <c r="E173" s="141">
        <v>0</v>
      </c>
      <c r="F173" s="141">
        <v>0</v>
      </c>
      <c r="G173" s="141">
        <v>0</v>
      </c>
      <c r="H173" s="220">
        <v>889</v>
      </c>
      <c r="I173" s="220">
        <v>0</v>
      </c>
      <c r="J173" s="221" t="s">
        <v>560</v>
      </c>
      <c r="K173" s="134"/>
    </row>
    <row r="174" spans="1:11" x14ac:dyDescent="0.2">
      <c r="A174" s="139" t="s">
        <v>418</v>
      </c>
      <c r="B174" s="219" t="s">
        <v>419</v>
      </c>
      <c r="C174" s="141">
        <v>0.25273631840796018</v>
      </c>
      <c r="D174" s="141">
        <v>0.24313725490196078</v>
      </c>
      <c r="E174" s="141">
        <v>0.24025157232704403</v>
      </c>
      <c r="F174" s="141">
        <v>0.32426988922457201</v>
      </c>
      <c r="G174" s="141">
        <v>0.37939493049877349</v>
      </c>
      <c r="H174" s="220">
        <v>759</v>
      </c>
      <c r="I174" s="220">
        <v>464</v>
      </c>
      <c r="J174" s="221" t="s">
        <v>560</v>
      </c>
      <c r="K174" s="134"/>
    </row>
    <row r="175" spans="1:11" x14ac:dyDescent="0.2">
      <c r="A175" s="139" t="s">
        <v>420</v>
      </c>
      <c r="B175" s="219" t="s">
        <v>421</v>
      </c>
      <c r="C175" s="141">
        <v>0</v>
      </c>
      <c r="D175" s="141">
        <v>0</v>
      </c>
      <c r="E175" s="141">
        <v>0</v>
      </c>
      <c r="F175" s="141">
        <v>0</v>
      </c>
      <c r="G175" s="141">
        <v>0</v>
      </c>
      <c r="H175" s="220">
        <v>792</v>
      </c>
      <c r="I175" s="220">
        <v>0</v>
      </c>
      <c r="J175" s="221" t="s">
        <v>560</v>
      </c>
      <c r="K175" s="134"/>
    </row>
    <row r="176" spans="1:11" x14ac:dyDescent="0.2">
      <c r="A176" s="139" t="s">
        <v>422</v>
      </c>
      <c r="B176" s="219" t="s">
        <v>423</v>
      </c>
      <c r="C176" s="141">
        <v>0</v>
      </c>
      <c r="D176" s="141">
        <v>0</v>
      </c>
      <c r="E176" s="141">
        <v>0</v>
      </c>
      <c r="F176" s="141">
        <v>0</v>
      </c>
      <c r="G176" s="141">
        <v>0</v>
      </c>
      <c r="H176" s="220">
        <v>12370</v>
      </c>
      <c r="I176" s="220">
        <v>0</v>
      </c>
      <c r="J176" s="221" t="s">
        <v>560</v>
      </c>
      <c r="K176" s="134"/>
    </row>
    <row r="177" spans="1:11" x14ac:dyDescent="0.2">
      <c r="A177" s="139" t="s">
        <v>424</v>
      </c>
      <c r="B177" s="219" t="s">
        <v>425</v>
      </c>
      <c r="C177" s="141">
        <v>0</v>
      </c>
      <c r="D177" s="141">
        <v>0</v>
      </c>
      <c r="E177" s="141">
        <v>0</v>
      </c>
      <c r="F177" s="141">
        <v>0</v>
      </c>
      <c r="G177" s="141">
        <v>0</v>
      </c>
      <c r="H177" s="220">
        <v>6537</v>
      </c>
      <c r="I177" s="220">
        <v>0</v>
      </c>
      <c r="J177" s="221" t="s">
        <v>560</v>
      </c>
      <c r="K177" s="134"/>
    </row>
    <row r="178" spans="1:11" x14ac:dyDescent="0.2">
      <c r="A178" s="139" t="s">
        <v>426</v>
      </c>
      <c r="B178" s="219" t="s">
        <v>427</v>
      </c>
      <c r="C178" s="141">
        <v>0</v>
      </c>
      <c r="D178" s="141">
        <v>0</v>
      </c>
      <c r="E178" s="141">
        <v>0</v>
      </c>
      <c r="F178" s="141">
        <v>0</v>
      </c>
      <c r="G178" s="141">
        <v>0</v>
      </c>
      <c r="H178" s="220">
        <v>22414</v>
      </c>
      <c r="I178" s="220">
        <v>0</v>
      </c>
      <c r="J178" s="221" t="s">
        <v>560</v>
      </c>
      <c r="K178" s="134"/>
    </row>
    <row r="179" spans="1:11" x14ac:dyDescent="0.2">
      <c r="A179" s="139" t="s">
        <v>428</v>
      </c>
      <c r="B179" s="219" t="s">
        <v>429</v>
      </c>
      <c r="C179" s="141">
        <v>0</v>
      </c>
      <c r="D179" s="141">
        <v>0</v>
      </c>
      <c r="E179" s="141">
        <v>0</v>
      </c>
      <c r="F179" s="141">
        <v>0</v>
      </c>
      <c r="G179" s="141">
        <v>0</v>
      </c>
      <c r="H179" s="220">
        <v>30264</v>
      </c>
      <c r="I179" s="220">
        <v>0</v>
      </c>
      <c r="J179" s="221" t="s">
        <v>560</v>
      </c>
      <c r="K179" s="134"/>
    </row>
    <row r="180" spans="1:11" ht="22.5" x14ac:dyDescent="0.2">
      <c r="A180" s="139" t="s">
        <v>430</v>
      </c>
      <c r="B180" s="219" t="s">
        <v>431</v>
      </c>
      <c r="C180" s="141">
        <v>0</v>
      </c>
      <c r="D180" s="141">
        <v>0</v>
      </c>
      <c r="E180" s="141">
        <v>0</v>
      </c>
      <c r="F180" s="141">
        <v>0</v>
      </c>
      <c r="G180" s="141">
        <v>0</v>
      </c>
      <c r="H180" s="220">
        <v>7363</v>
      </c>
      <c r="I180" s="220">
        <v>0</v>
      </c>
      <c r="J180" s="221" t="s">
        <v>560</v>
      </c>
      <c r="K180" s="134"/>
    </row>
    <row r="181" spans="1:11" ht="22.5" x14ac:dyDescent="0.2">
      <c r="A181" s="139" t="s">
        <v>432</v>
      </c>
      <c r="B181" s="219" t="s">
        <v>433</v>
      </c>
      <c r="C181" s="141">
        <v>0</v>
      </c>
      <c r="D181" s="141">
        <v>0</v>
      </c>
      <c r="E181" s="141">
        <v>0</v>
      </c>
      <c r="F181" s="141">
        <v>0</v>
      </c>
      <c r="G181" s="141">
        <v>0</v>
      </c>
      <c r="H181" s="220">
        <v>5286</v>
      </c>
      <c r="I181" s="220">
        <v>0</v>
      </c>
      <c r="J181" s="221" t="s">
        <v>560</v>
      </c>
      <c r="K181" s="134"/>
    </row>
    <row r="182" spans="1:11" x14ac:dyDescent="0.2">
      <c r="A182" s="139" t="s">
        <v>434</v>
      </c>
      <c r="B182" s="219" t="s">
        <v>435</v>
      </c>
      <c r="C182" s="141">
        <v>0.3576426264800861</v>
      </c>
      <c r="D182" s="141">
        <v>0.38897763578274758</v>
      </c>
      <c r="E182" s="141">
        <v>0.39848883048620237</v>
      </c>
      <c r="F182" s="141">
        <v>0.39304897314375986</v>
      </c>
      <c r="G182" s="141">
        <v>0.38584820078621107</v>
      </c>
      <c r="H182" s="220">
        <v>2031</v>
      </c>
      <c r="I182" s="220">
        <v>1276</v>
      </c>
      <c r="J182" s="221" t="s">
        <v>560</v>
      </c>
      <c r="K182" s="134"/>
    </row>
    <row r="183" spans="1:11" x14ac:dyDescent="0.2">
      <c r="A183" s="139" t="s">
        <v>436</v>
      </c>
      <c r="B183" s="219" t="s">
        <v>437</v>
      </c>
      <c r="C183" s="141">
        <v>0</v>
      </c>
      <c r="D183" s="141">
        <v>0</v>
      </c>
      <c r="E183" s="141">
        <v>0</v>
      </c>
      <c r="F183" s="141">
        <v>0</v>
      </c>
      <c r="G183" s="141">
        <v>0</v>
      </c>
      <c r="H183" s="220">
        <v>722</v>
      </c>
      <c r="I183" s="220">
        <v>0</v>
      </c>
      <c r="J183" s="221" t="s">
        <v>560</v>
      </c>
      <c r="K183" s="134"/>
    </row>
    <row r="184" spans="1:11" x14ac:dyDescent="0.2">
      <c r="A184" s="139" t="s">
        <v>438</v>
      </c>
      <c r="B184" s="219" t="s">
        <v>439</v>
      </c>
      <c r="C184" s="141">
        <v>0.55463576158940397</v>
      </c>
      <c r="D184" s="141">
        <v>0.55343731946851527</v>
      </c>
      <c r="E184" s="141">
        <v>0.531261038502296</v>
      </c>
      <c r="F184" s="141">
        <v>0.53515277365766833</v>
      </c>
      <c r="G184" s="141">
        <v>0.51941605839416061</v>
      </c>
      <c r="H184" s="220">
        <v>1646</v>
      </c>
      <c r="I184" s="220">
        <v>1779</v>
      </c>
      <c r="J184" s="221" t="s">
        <v>560</v>
      </c>
      <c r="K184" s="134"/>
    </row>
    <row r="185" spans="1:11" x14ac:dyDescent="0.2">
      <c r="A185" s="139" t="s">
        <v>440</v>
      </c>
      <c r="B185" s="219" t="s">
        <v>441</v>
      </c>
      <c r="C185" s="141">
        <v>0</v>
      </c>
      <c r="D185" s="141">
        <v>0</v>
      </c>
      <c r="E185" s="141">
        <v>0</v>
      </c>
      <c r="F185" s="141">
        <v>0</v>
      </c>
      <c r="G185" s="141">
        <v>0</v>
      </c>
      <c r="H185" s="220">
        <v>858</v>
      </c>
      <c r="I185" s="220">
        <v>0</v>
      </c>
      <c r="J185" s="221" t="s">
        <v>560</v>
      </c>
      <c r="K185" s="134"/>
    </row>
    <row r="186" spans="1:11" x14ac:dyDescent="0.2">
      <c r="A186" s="139" t="s">
        <v>442</v>
      </c>
      <c r="B186" s="219" t="s">
        <v>443</v>
      </c>
      <c r="C186" s="141">
        <v>0.44251514703709177</v>
      </c>
      <c r="D186" s="141">
        <v>0.48081446633343133</v>
      </c>
      <c r="E186" s="141">
        <v>0.52750438696879531</v>
      </c>
      <c r="F186" s="141">
        <v>0.55736301369863017</v>
      </c>
      <c r="G186" s="141">
        <v>0.58596265292981331</v>
      </c>
      <c r="H186" s="220">
        <v>5787</v>
      </c>
      <c r="I186" s="220">
        <v>8190</v>
      </c>
      <c r="J186" s="221" t="s">
        <v>561</v>
      </c>
      <c r="K186" s="134"/>
    </row>
    <row r="187" spans="1:11" x14ac:dyDescent="0.2">
      <c r="A187" s="139" t="s">
        <v>444</v>
      </c>
      <c r="B187" s="219" t="s">
        <v>445</v>
      </c>
      <c r="C187" s="141">
        <v>0.33570359281437123</v>
      </c>
      <c r="D187" s="141">
        <v>0.34512635379061374</v>
      </c>
      <c r="E187" s="141">
        <v>0.34383342231713826</v>
      </c>
      <c r="F187" s="141">
        <v>0.38294865756005653</v>
      </c>
      <c r="G187" s="141">
        <v>0.39424703891708968</v>
      </c>
      <c r="H187" s="220">
        <v>1432</v>
      </c>
      <c r="I187" s="220">
        <v>932</v>
      </c>
      <c r="J187" s="221" t="s">
        <v>560</v>
      </c>
      <c r="K187" s="134"/>
    </row>
    <row r="188" spans="1:11" x14ac:dyDescent="0.2">
      <c r="A188" s="139" t="s">
        <v>446</v>
      </c>
      <c r="B188" s="219" t="s">
        <v>447</v>
      </c>
      <c r="C188" s="141">
        <v>0.42453882453882452</v>
      </c>
      <c r="D188" s="141">
        <v>0.45893543076641669</v>
      </c>
      <c r="E188" s="141">
        <v>0.48089892260876715</v>
      </c>
      <c r="F188" s="141">
        <v>0.52549152871498617</v>
      </c>
      <c r="G188" s="141">
        <v>0.54830938252856753</v>
      </c>
      <c r="H188" s="220">
        <v>48185</v>
      </c>
      <c r="I188" s="220">
        <v>58492</v>
      </c>
      <c r="J188" s="221" t="s">
        <v>560</v>
      </c>
      <c r="K188" s="134"/>
    </row>
    <row r="189" spans="1:11" x14ac:dyDescent="0.2">
      <c r="A189" s="139" t="s">
        <v>448</v>
      </c>
      <c r="B189" s="219" t="s">
        <v>449</v>
      </c>
      <c r="C189" s="141">
        <v>0.92144412191582004</v>
      </c>
      <c r="D189" s="141">
        <v>0.92356687898089174</v>
      </c>
      <c r="E189" s="141">
        <v>0.93461875547765116</v>
      </c>
      <c r="F189" s="141">
        <v>0.93720308788598572</v>
      </c>
      <c r="G189" s="141">
        <v>0.94085079543065386</v>
      </c>
      <c r="H189" s="220">
        <v>844</v>
      </c>
      <c r="I189" s="220">
        <v>13425</v>
      </c>
      <c r="J189" s="221" t="s">
        <v>563</v>
      </c>
      <c r="K189" s="134"/>
    </row>
    <row r="190" spans="1:11" x14ac:dyDescent="0.2">
      <c r="A190" s="139" t="s">
        <v>450</v>
      </c>
      <c r="B190" s="219" t="s">
        <v>451</v>
      </c>
      <c r="C190" s="141">
        <v>0.29844951746436094</v>
      </c>
      <c r="D190" s="141">
        <v>0.30263173402161486</v>
      </c>
      <c r="E190" s="141">
        <v>0.31085823673295759</v>
      </c>
      <c r="F190" s="141">
        <v>0.32398008663606387</v>
      </c>
      <c r="G190" s="141">
        <v>0.32930838351475178</v>
      </c>
      <c r="H190" s="220">
        <v>64265</v>
      </c>
      <c r="I190" s="220">
        <v>31554</v>
      </c>
      <c r="J190" s="221" t="s">
        <v>560</v>
      </c>
      <c r="K190" s="134"/>
    </row>
    <row r="191" spans="1:11" x14ac:dyDescent="0.2">
      <c r="A191" s="139" t="s">
        <v>452</v>
      </c>
      <c r="B191" s="219" t="s">
        <v>453</v>
      </c>
      <c r="C191" s="141"/>
      <c r="D191" s="141"/>
      <c r="E191" s="141"/>
      <c r="F191" s="141"/>
      <c r="G191" s="141"/>
      <c r="H191" s="220">
        <v>0</v>
      </c>
      <c r="I191" s="220">
        <v>0</v>
      </c>
      <c r="J191" s="221" t="s">
        <v>564</v>
      </c>
      <c r="K191" s="134"/>
    </row>
    <row r="192" spans="1:11" x14ac:dyDescent="0.2">
      <c r="A192" s="139" t="s">
        <v>454</v>
      </c>
      <c r="B192" s="219" t="s">
        <v>455</v>
      </c>
      <c r="C192" s="141">
        <v>0.58474758324382381</v>
      </c>
      <c r="D192" s="141">
        <v>0.57576722947860248</v>
      </c>
      <c r="E192" s="141">
        <v>0.58205798183401769</v>
      </c>
      <c r="F192" s="141">
        <v>0.60605759682224425</v>
      </c>
      <c r="G192" s="141">
        <v>0.62267732267732268</v>
      </c>
      <c r="H192" s="220">
        <v>3777</v>
      </c>
      <c r="I192" s="220">
        <v>6233</v>
      </c>
      <c r="J192" s="221" t="s">
        <v>560</v>
      </c>
      <c r="K192" s="134"/>
    </row>
    <row r="193" spans="1:11" x14ac:dyDescent="0.2">
      <c r="A193" s="139" t="s">
        <v>456</v>
      </c>
      <c r="B193" s="219" t="s">
        <v>457</v>
      </c>
      <c r="C193" s="141">
        <v>8.6959542391329525E-2</v>
      </c>
      <c r="D193" s="141">
        <v>9.2477726401263116E-2</v>
      </c>
      <c r="E193" s="141">
        <v>8.7321351234300557E-2</v>
      </c>
      <c r="F193" s="141">
        <v>8.201052278070077E-2</v>
      </c>
      <c r="G193" s="141">
        <v>8.0064034595313832E-2</v>
      </c>
      <c r="H193" s="220">
        <v>44248</v>
      </c>
      <c r="I193" s="220">
        <v>3851</v>
      </c>
      <c r="J193" s="221" t="s">
        <v>561</v>
      </c>
      <c r="K193" s="134"/>
    </row>
    <row r="194" spans="1:11" x14ac:dyDescent="0.2">
      <c r="A194" s="139" t="s">
        <v>458</v>
      </c>
      <c r="B194" s="219" t="s">
        <v>459</v>
      </c>
      <c r="C194" s="141">
        <v>0</v>
      </c>
      <c r="D194" s="141">
        <v>0</v>
      </c>
      <c r="E194" s="141">
        <v>0</v>
      </c>
      <c r="F194" s="141">
        <v>0</v>
      </c>
      <c r="G194" s="141">
        <v>0</v>
      </c>
      <c r="H194" s="220">
        <v>2515</v>
      </c>
      <c r="I194" s="220">
        <v>0</v>
      </c>
      <c r="J194" s="221" t="s">
        <v>560</v>
      </c>
      <c r="K194" s="134"/>
    </row>
    <row r="195" spans="1:11" x14ac:dyDescent="0.2">
      <c r="A195" s="139" t="s">
        <v>460</v>
      </c>
      <c r="B195" s="219" t="s">
        <v>461</v>
      </c>
      <c r="C195" s="141">
        <v>0.77470859907631406</v>
      </c>
      <c r="D195" s="141">
        <v>0.77663952368444089</v>
      </c>
      <c r="E195" s="141">
        <v>0.7440851108876303</v>
      </c>
      <c r="F195" s="141">
        <v>0.76669751009421261</v>
      </c>
      <c r="G195" s="141">
        <v>0.78035820622051211</v>
      </c>
      <c r="H195" s="220">
        <v>4795</v>
      </c>
      <c r="I195" s="220">
        <v>17036</v>
      </c>
      <c r="J195" s="221" t="s">
        <v>562</v>
      </c>
      <c r="K195" s="134"/>
    </row>
    <row r="196" spans="1:11" x14ac:dyDescent="0.2">
      <c r="A196" s="139" t="s">
        <v>462</v>
      </c>
      <c r="B196" s="219" t="s">
        <v>463</v>
      </c>
      <c r="C196" s="141">
        <v>0.65998071359691413</v>
      </c>
      <c r="D196" s="141">
        <v>0.68005987183684924</v>
      </c>
      <c r="E196" s="141">
        <v>0.68927813163481955</v>
      </c>
      <c r="F196" s="141">
        <v>0.7135987176061982</v>
      </c>
      <c r="G196" s="141">
        <v>0.72572125152377087</v>
      </c>
      <c r="H196" s="220">
        <v>6075</v>
      </c>
      <c r="I196" s="220">
        <v>16074</v>
      </c>
      <c r="J196" s="221" t="s">
        <v>561</v>
      </c>
      <c r="K196" s="134"/>
    </row>
    <row r="197" spans="1:11" x14ac:dyDescent="0.2">
      <c r="A197" s="139" t="s">
        <v>464</v>
      </c>
      <c r="B197" s="219" t="s">
        <v>465</v>
      </c>
      <c r="C197" s="141">
        <v>0.97542647139487682</v>
      </c>
      <c r="D197" s="141">
        <v>0.97555661543130923</v>
      </c>
      <c r="E197" s="141">
        <v>0.97564254981884058</v>
      </c>
      <c r="F197" s="141">
        <v>0.98004863714662072</v>
      </c>
      <c r="G197" s="141">
        <v>0.97984886649874059</v>
      </c>
      <c r="H197" s="220">
        <v>1832</v>
      </c>
      <c r="I197" s="220">
        <v>89081</v>
      </c>
      <c r="J197" s="221" t="s">
        <v>562</v>
      </c>
      <c r="K197" s="134"/>
    </row>
    <row r="198" spans="1:11" x14ac:dyDescent="0.2">
      <c r="A198" s="139" t="s">
        <v>466</v>
      </c>
      <c r="B198" s="219" t="s">
        <v>467</v>
      </c>
      <c r="C198" s="141">
        <v>0</v>
      </c>
      <c r="D198" s="141">
        <v>0</v>
      </c>
      <c r="E198" s="141">
        <v>0</v>
      </c>
      <c r="F198" s="141">
        <v>0</v>
      </c>
      <c r="G198" s="141">
        <v>0</v>
      </c>
      <c r="H198" s="220">
        <v>250</v>
      </c>
      <c r="I198" s="220">
        <v>0</v>
      </c>
      <c r="J198" s="221" t="s">
        <v>560</v>
      </c>
      <c r="K198" s="134"/>
    </row>
    <row r="199" spans="1:11" x14ac:dyDescent="0.2">
      <c r="A199" s="139" t="s">
        <v>468</v>
      </c>
      <c r="B199" s="219" t="s">
        <v>469</v>
      </c>
      <c r="C199" s="141">
        <v>0</v>
      </c>
      <c r="D199" s="141">
        <v>0</v>
      </c>
      <c r="E199" s="141">
        <v>0</v>
      </c>
      <c r="F199" s="141">
        <v>0</v>
      </c>
      <c r="G199" s="141">
        <v>0</v>
      </c>
      <c r="H199" s="220">
        <v>1356</v>
      </c>
      <c r="I199" s="220">
        <v>0</v>
      </c>
      <c r="J199" s="221" t="s">
        <v>560</v>
      </c>
      <c r="K199" s="134"/>
    </row>
    <row r="200" spans="1:11" x14ac:dyDescent="0.2">
      <c r="A200" s="139" t="s">
        <v>470</v>
      </c>
      <c r="B200" s="219" t="s">
        <v>471</v>
      </c>
      <c r="C200" s="141">
        <v>0</v>
      </c>
      <c r="D200" s="141">
        <v>0</v>
      </c>
      <c r="E200" s="141">
        <v>0</v>
      </c>
      <c r="F200" s="141">
        <v>0</v>
      </c>
      <c r="G200" s="141">
        <v>0</v>
      </c>
      <c r="H200" s="220">
        <v>16171</v>
      </c>
      <c r="I200" s="220">
        <v>0</v>
      </c>
      <c r="J200" s="221" t="s">
        <v>560</v>
      </c>
      <c r="K200" s="134"/>
    </row>
    <row r="201" spans="1:11" x14ac:dyDescent="0.2">
      <c r="A201" s="139" t="s">
        <v>472</v>
      </c>
      <c r="B201" s="219" t="s">
        <v>473</v>
      </c>
      <c r="C201" s="141">
        <v>0</v>
      </c>
      <c r="D201" s="141">
        <v>0</v>
      </c>
      <c r="E201" s="141">
        <v>0</v>
      </c>
      <c r="F201" s="141">
        <v>0</v>
      </c>
      <c r="G201" s="141">
        <v>0</v>
      </c>
      <c r="H201" s="220">
        <v>1737</v>
      </c>
      <c r="I201" s="220">
        <v>0</v>
      </c>
      <c r="J201" s="221" t="s">
        <v>560</v>
      </c>
      <c r="K201" s="134"/>
    </row>
    <row r="202" spans="1:11" x14ac:dyDescent="0.2">
      <c r="A202" s="139" t="s">
        <v>474</v>
      </c>
      <c r="B202" s="219" t="s">
        <v>475</v>
      </c>
      <c r="C202" s="141">
        <v>0.99145411517223248</v>
      </c>
      <c r="D202" s="141">
        <v>0.99123434704830049</v>
      </c>
      <c r="E202" s="141">
        <v>0.99397315313669987</v>
      </c>
      <c r="F202" s="141">
        <v>0.99390030498475079</v>
      </c>
      <c r="G202" s="141">
        <v>0.99505588245534626</v>
      </c>
      <c r="H202" s="220">
        <v>142</v>
      </c>
      <c r="I202" s="220">
        <v>28579</v>
      </c>
      <c r="J202" s="221" t="s">
        <v>560</v>
      </c>
      <c r="K202" s="134"/>
    </row>
    <row r="203" spans="1:11" x14ac:dyDescent="0.2">
      <c r="A203" s="139" t="s">
        <v>476</v>
      </c>
      <c r="B203" s="219" t="s">
        <v>477</v>
      </c>
      <c r="C203" s="141">
        <v>1</v>
      </c>
      <c r="D203" s="141">
        <v>1</v>
      </c>
      <c r="E203" s="141">
        <v>1</v>
      </c>
      <c r="F203" s="141">
        <v>1</v>
      </c>
      <c r="G203" s="141">
        <v>1</v>
      </c>
      <c r="H203" s="220">
        <v>0</v>
      </c>
      <c r="I203" s="220">
        <v>31171</v>
      </c>
      <c r="J203" s="221" t="s">
        <v>564</v>
      </c>
      <c r="K203" s="134"/>
    </row>
    <row r="204" spans="1:11" x14ac:dyDescent="0.2">
      <c r="A204" s="139" t="s">
        <v>478</v>
      </c>
      <c r="B204" s="219" t="s">
        <v>479</v>
      </c>
      <c r="C204" s="141">
        <v>0</v>
      </c>
      <c r="D204" s="141">
        <v>0</v>
      </c>
      <c r="E204" s="141">
        <v>0</v>
      </c>
      <c r="F204" s="141">
        <v>0</v>
      </c>
      <c r="G204" s="141">
        <v>0</v>
      </c>
      <c r="H204" s="220">
        <v>33267</v>
      </c>
      <c r="I204" s="220">
        <v>0</v>
      </c>
      <c r="J204" s="221" t="s">
        <v>560</v>
      </c>
      <c r="K204" s="134"/>
    </row>
    <row r="205" spans="1:11" x14ac:dyDescent="0.2">
      <c r="A205" s="139" t="s">
        <v>480</v>
      </c>
      <c r="B205" s="219" t="s">
        <v>481</v>
      </c>
      <c r="C205" s="141">
        <v>0.12496864286311564</v>
      </c>
      <c r="D205" s="141">
        <v>0.14086277326390448</v>
      </c>
      <c r="E205" s="141">
        <v>0.15362831858407081</v>
      </c>
      <c r="F205" s="141">
        <v>0.16576487948844074</v>
      </c>
      <c r="G205" s="141">
        <v>0.17466383581033262</v>
      </c>
      <c r="H205" s="220">
        <v>17493</v>
      </c>
      <c r="I205" s="220">
        <v>3702</v>
      </c>
      <c r="J205" s="221" t="s">
        <v>561</v>
      </c>
      <c r="K205" s="134"/>
    </row>
    <row r="206" spans="1:11" x14ac:dyDescent="0.2">
      <c r="A206" s="139" t="s">
        <v>482</v>
      </c>
      <c r="B206" s="219" t="s">
        <v>483</v>
      </c>
      <c r="C206" s="141">
        <v>0</v>
      </c>
      <c r="D206" s="141">
        <v>0</v>
      </c>
      <c r="E206" s="141">
        <v>0</v>
      </c>
      <c r="F206" s="141">
        <v>0</v>
      </c>
      <c r="G206" s="141">
        <v>0</v>
      </c>
      <c r="H206" s="220">
        <v>5532</v>
      </c>
      <c r="I206" s="220">
        <v>0</v>
      </c>
      <c r="J206" s="221" t="s">
        <v>560</v>
      </c>
      <c r="K206" s="134"/>
    </row>
    <row r="207" spans="1:11" x14ac:dyDescent="0.2">
      <c r="A207" s="139" t="s">
        <v>484</v>
      </c>
      <c r="B207" s="219" t="s">
        <v>485</v>
      </c>
      <c r="C207" s="141">
        <v>0.68318999218139176</v>
      </c>
      <c r="D207" s="141">
        <v>0.74605166051660521</v>
      </c>
      <c r="E207" s="141">
        <v>0.7604762783828688</v>
      </c>
      <c r="F207" s="141">
        <v>0.8245704356779715</v>
      </c>
      <c r="G207" s="141">
        <v>0.85585328229446378</v>
      </c>
      <c r="H207" s="220">
        <v>2523</v>
      </c>
      <c r="I207" s="220">
        <v>14980</v>
      </c>
      <c r="J207" s="221" t="s">
        <v>560</v>
      </c>
      <c r="K207" s="134"/>
    </row>
    <row r="208" spans="1:11" ht="22.5" x14ac:dyDescent="0.2">
      <c r="A208" s="139" t="s">
        <v>486</v>
      </c>
      <c r="B208" s="219" t="s">
        <v>487</v>
      </c>
      <c r="C208" s="141">
        <v>0.33803110428009481</v>
      </c>
      <c r="D208" s="141">
        <v>0.39562915989728004</v>
      </c>
      <c r="E208" s="141">
        <v>0.43189481825212683</v>
      </c>
      <c r="F208" s="141">
        <v>0.49516531076231957</v>
      </c>
      <c r="G208" s="141">
        <v>0.51813977537126932</v>
      </c>
      <c r="H208" s="220">
        <v>16775</v>
      </c>
      <c r="I208" s="220">
        <v>18038</v>
      </c>
      <c r="J208" s="221" t="s">
        <v>560</v>
      </c>
      <c r="K208" s="134"/>
    </row>
    <row r="209" spans="1:11" x14ac:dyDescent="0.2">
      <c r="A209" s="139" t="s">
        <v>488</v>
      </c>
      <c r="B209" s="219" t="s">
        <v>489</v>
      </c>
      <c r="C209" s="141">
        <v>0.71007206301323944</v>
      </c>
      <c r="D209" s="141">
        <v>0.72638893528881165</v>
      </c>
      <c r="E209" s="141">
        <v>0.73810378524989029</v>
      </c>
      <c r="F209" s="141">
        <v>0.76226107067546423</v>
      </c>
      <c r="G209" s="141">
        <v>0.77101252963088385</v>
      </c>
      <c r="H209" s="220">
        <v>6762</v>
      </c>
      <c r="I209" s="220">
        <v>22768</v>
      </c>
      <c r="J209" s="221" t="s">
        <v>562</v>
      </c>
      <c r="K209" s="134"/>
    </row>
    <row r="210" spans="1:11" x14ac:dyDescent="0.2">
      <c r="A210" s="139" t="s">
        <v>490</v>
      </c>
      <c r="B210" s="219" t="s">
        <v>491</v>
      </c>
      <c r="C210" s="141">
        <v>0.51398549652212522</v>
      </c>
      <c r="D210" s="141">
        <v>0.52434135166093931</v>
      </c>
      <c r="E210" s="141">
        <v>0.52277845141174428</v>
      </c>
      <c r="F210" s="141">
        <v>0.54799627213420321</v>
      </c>
      <c r="G210" s="141">
        <v>0.54615871008536199</v>
      </c>
      <c r="H210" s="220">
        <v>2871</v>
      </c>
      <c r="I210" s="220">
        <v>3455</v>
      </c>
      <c r="J210" s="221" t="s">
        <v>560</v>
      </c>
      <c r="K210" s="134"/>
    </row>
    <row r="211" spans="1:11" x14ac:dyDescent="0.2">
      <c r="A211" s="139" t="s">
        <v>492</v>
      </c>
      <c r="B211" s="219" t="s">
        <v>493</v>
      </c>
      <c r="C211" s="141">
        <v>0.87899611592470872</v>
      </c>
      <c r="D211" s="141">
        <v>0.89949096716239141</v>
      </c>
      <c r="E211" s="141">
        <v>0.91372997711670478</v>
      </c>
      <c r="F211" s="141">
        <v>0.93412245909766978</v>
      </c>
      <c r="G211" s="141">
        <v>0.944529262086514</v>
      </c>
      <c r="H211" s="220">
        <v>872</v>
      </c>
      <c r="I211" s="220">
        <v>14848</v>
      </c>
      <c r="J211" s="221" t="s">
        <v>560</v>
      </c>
      <c r="K211" s="134"/>
    </row>
    <row r="212" spans="1:11" x14ac:dyDescent="0.2">
      <c r="A212" s="139" t="s">
        <v>494</v>
      </c>
      <c r="B212" s="219" t="s">
        <v>495</v>
      </c>
      <c r="C212" s="141">
        <v>0.93193880736809243</v>
      </c>
      <c r="D212" s="141">
        <v>0.93963927034228323</v>
      </c>
      <c r="E212" s="141">
        <v>0.94456435306145636</v>
      </c>
      <c r="F212" s="141">
        <v>0.94899082568807336</v>
      </c>
      <c r="G212" s="141">
        <v>0.95124282982791586</v>
      </c>
      <c r="H212" s="220">
        <v>510</v>
      </c>
      <c r="I212" s="220">
        <v>9950</v>
      </c>
      <c r="J212" s="221" t="s">
        <v>561</v>
      </c>
      <c r="K212" s="134"/>
    </row>
    <row r="213" spans="1:11" x14ac:dyDescent="0.2">
      <c r="A213" s="139" t="s">
        <v>496</v>
      </c>
      <c r="B213" s="219" t="s">
        <v>497</v>
      </c>
      <c r="C213" s="141">
        <v>0.92699195906432752</v>
      </c>
      <c r="D213" s="141">
        <v>0.92948264732101693</v>
      </c>
      <c r="E213" s="141">
        <v>0.93686548223350252</v>
      </c>
      <c r="F213" s="141">
        <v>0.94790155372075235</v>
      </c>
      <c r="G213" s="141">
        <v>0.94587568565263735</v>
      </c>
      <c r="H213" s="220">
        <v>2082</v>
      </c>
      <c r="I213" s="220">
        <v>36385</v>
      </c>
      <c r="J213" s="221" t="s">
        <v>562</v>
      </c>
      <c r="K213" s="134"/>
    </row>
    <row r="214" spans="1:11" x14ac:dyDescent="0.2">
      <c r="A214" s="139" t="s">
        <v>498</v>
      </c>
      <c r="B214" s="219" t="s">
        <v>499</v>
      </c>
      <c r="C214" s="141">
        <v>0</v>
      </c>
      <c r="D214" s="141">
        <v>0</v>
      </c>
      <c r="E214" s="141">
        <v>0</v>
      </c>
      <c r="F214" s="141">
        <v>0</v>
      </c>
      <c r="G214" s="141">
        <v>0</v>
      </c>
      <c r="H214" s="220">
        <v>845</v>
      </c>
      <c r="I214" s="220">
        <v>0</v>
      </c>
      <c r="J214" s="221" t="s">
        <v>560</v>
      </c>
      <c r="K214" s="134"/>
    </row>
    <row r="215" spans="1:11" x14ac:dyDescent="0.2">
      <c r="A215" s="139" t="s">
        <v>500</v>
      </c>
      <c r="B215" s="219" t="s">
        <v>501</v>
      </c>
      <c r="C215" s="141">
        <v>0</v>
      </c>
      <c r="D215" s="141">
        <v>0</v>
      </c>
      <c r="E215" s="141">
        <v>0</v>
      </c>
      <c r="F215" s="141">
        <v>0</v>
      </c>
      <c r="G215" s="141">
        <v>0</v>
      </c>
      <c r="H215" s="220">
        <v>6207</v>
      </c>
      <c r="I215" s="220">
        <v>0</v>
      </c>
      <c r="J215" s="221" t="s">
        <v>560</v>
      </c>
      <c r="K215" s="134"/>
    </row>
    <row r="216" spans="1:11" x14ac:dyDescent="0.2">
      <c r="A216" s="139" t="s">
        <v>502</v>
      </c>
      <c r="B216" s="219" t="s">
        <v>503</v>
      </c>
      <c r="C216" s="141">
        <v>0</v>
      </c>
      <c r="D216" s="141">
        <v>0</v>
      </c>
      <c r="E216" s="141">
        <v>0</v>
      </c>
      <c r="F216" s="141">
        <v>0</v>
      </c>
      <c r="G216" s="141">
        <v>0</v>
      </c>
      <c r="H216" s="220">
        <v>7256</v>
      </c>
      <c r="I216" s="220">
        <v>0</v>
      </c>
      <c r="J216" s="221" t="s">
        <v>560</v>
      </c>
      <c r="K216" s="134"/>
    </row>
    <row r="217" spans="1:11" x14ac:dyDescent="0.2">
      <c r="A217" s="139" t="s">
        <v>504</v>
      </c>
      <c r="B217" s="219" t="s">
        <v>505</v>
      </c>
      <c r="C217" s="141">
        <v>1</v>
      </c>
      <c r="D217" s="141">
        <v>1</v>
      </c>
      <c r="E217" s="141">
        <v>1</v>
      </c>
      <c r="F217" s="141">
        <v>1</v>
      </c>
      <c r="G217" s="141">
        <v>1</v>
      </c>
      <c r="H217" s="220">
        <v>0</v>
      </c>
      <c r="I217" s="220">
        <v>67935</v>
      </c>
      <c r="J217" s="221" t="s">
        <v>560</v>
      </c>
      <c r="K217" s="134"/>
    </row>
    <row r="218" spans="1:11" x14ac:dyDescent="0.2">
      <c r="A218" s="139" t="s">
        <v>506</v>
      </c>
      <c r="B218" s="219" t="s">
        <v>507</v>
      </c>
      <c r="C218" s="141">
        <v>0.63731343283582087</v>
      </c>
      <c r="D218" s="141">
        <v>0.65929791738466836</v>
      </c>
      <c r="E218" s="141">
        <v>0.68409037235298753</v>
      </c>
      <c r="F218" s="141">
        <v>0.70793480755987448</v>
      </c>
      <c r="G218" s="141">
        <v>0.72338175151600626</v>
      </c>
      <c r="H218" s="220">
        <v>3923</v>
      </c>
      <c r="I218" s="220">
        <v>10259</v>
      </c>
      <c r="J218" s="221" t="s">
        <v>560</v>
      </c>
      <c r="K218" s="134"/>
    </row>
    <row r="219" spans="1:11" x14ac:dyDescent="0.2">
      <c r="A219" s="139" t="s">
        <v>508</v>
      </c>
      <c r="B219" s="219" t="s">
        <v>509</v>
      </c>
      <c r="C219" s="141">
        <v>0</v>
      </c>
      <c r="D219" s="141">
        <v>0</v>
      </c>
      <c r="E219" s="141">
        <v>0</v>
      </c>
      <c r="F219" s="141">
        <v>0</v>
      </c>
      <c r="G219" s="141">
        <v>0</v>
      </c>
      <c r="H219" s="220">
        <v>5232</v>
      </c>
      <c r="I219" s="220">
        <v>0</v>
      </c>
      <c r="J219" s="221" t="s">
        <v>560</v>
      </c>
      <c r="K219" s="134"/>
    </row>
    <row r="220" spans="1:11" x14ac:dyDescent="0.2">
      <c r="A220" s="139" t="s">
        <v>510</v>
      </c>
      <c r="B220" s="219" t="s">
        <v>511</v>
      </c>
      <c r="C220" s="141">
        <v>0.5869191049913941</v>
      </c>
      <c r="D220" s="141">
        <v>0.64556090846524428</v>
      </c>
      <c r="E220" s="141">
        <v>0.67957192319798554</v>
      </c>
      <c r="F220" s="141">
        <v>0.70108415074858033</v>
      </c>
      <c r="G220" s="141">
        <v>0.73796646836127633</v>
      </c>
      <c r="H220" s="220">
        <v>969</v>
      </c>
      <c r="I220" s="220">
        <v>2729</v>
      </c>
      <c r="J220" s="221" t="s">
        <v>560</v>
      </c>
      <c r="K220" s="134"/>
    </row>
    <row r="221" spans="1:11" x14ac:dyDescent="0.2">
      <c r="A221" s="139" t="s">
        <v>512</v>
      </c>
      <c r="B221" s="219" t="s">
        <v>513</v>
      </c>
      <c r="C221" s="141">
        <v>0.95020542317173373</v>
      </c>
      <c r="D221" s="141">
        <v>0.95210864903502501</v>
      </c>
      <c r="E221" s="141">
        <v>0.95523329129886503</v>
      </c>
      <c r="F221" s="141">
        <v>0.96087610767430198</v>
      </c>
      <c r="G221" s="141">
        <v>0.96078758551643584</v>
      </c>
      <c r="H221" s="220">
        <v>235</v>
      </c>
      <c r="I221" s="220">
        <v>5758</v>
      </c>
      <c r="J221" s="221" t="s">
        <v>563</v>
      </c>
      <c r="K221" s="134"/>
    </row>
    <row r="222" spans="1:11" x14ac:dyDescent="0.2">
      <c r="A222" s="139" t="s">
        <v>514</v>
      </c>
      <c r="B222" s="219" t="s">
        <v>515</v>
      </c>
      <c r="C222" s="141"/>
      <c r="D222" s="141"/>
      <c r="E222" s="141"/>
      <c r="F222" s="141"/>
      <c r="G222" s="141"/>
      <c r="H222" s="220">
        <v>0</v>
      </c>
      <c r="I222" s="220">
        <v>0</v>
      </c>
      <c r="J222" s="221" t="s">
        <v>564</v>
      </c>
      <c r="K222" s="134"/>
    </row>
    <row r="223" spans="1:11" x14ac:dyDescent="0.2">
      <c r="A223" s="139" t="s">
        <v>516</v>
      </c>
      <c r="B223" s="219" t="s">
        <v>517</v>
      </c>
      <c r="C223" s="141">
        <v>0</v>
      </c>
      <c r="D223" s="141">
        <v>0</v>
      </c>
      <c r="E223" s="141">
        <v>0</v>
      </c>
      <c r="F223" s="141">
        <v>0</v>
      </c>
      <c r="G223" s="141">
        <v>0</v>
      </c>
      <c r="H223" s="220">
        <v>281</v>
      </c>
      <c r="I223" s="220">
        <v>0</v>
      </c>
      <c r="J223" s="221" t="s">
        <v>560</v>
      </c>
      <c r="K223" s="134"/>
    </row>
    <row r="224" spans="1:11" x14ac:dyDescent="0.2">
      <c r="A224" s="139" t="s">
        <v>518</v>
      </c>
      <c r="B224" s="219" t="s">
        <v>519</v>
      </c>
      <c r="C224" s="141">
        <v>0.50566801619433199</v>
      </c>
      <c r="D224" s="141">
        <v>0.50845709570957098</v>
      </c>
      <c r="E224" s="141">
        <v>0.52646669607410679</v>
      </c>
      <c r="F224" s="141">
        <v>0.53851118760757311</v>
      </c>
      <c r="G224" s="141">
        <v>0.53153153153153154</v>
      </c>
      <c r="H224" s="220">
        <v>1924</v>
      </c>
      <c r="I224" s="220">
        <v>2183</v>
      </c>
      <c r="J224" s="221" t="s">
        <v>560</v>
      </c>
      <c r="K224" s="134"/>
    </row>
    <row r="225" spans="1:11" x14ac:dyDescent="0.2">
      <c r="A225" s="139" t="s">
        <v>520</v>
      </c>
      <c r="B225" s="219" t="s">
        <v>521</v>
      </c>
      <c r="C225" s="141">
        <v>0</v>
      </c>
      <c r="D225" s="141">
        <v>0</v>
      </c>
      <c r="E225" s="141">
        <v>0</v>
      </c>
      <c r="F225" s="141">
        <v>0</v>
      </c>
      <c r="G225" s="141">
        <v>0</v>
      </c>
      <c r="H225" s="220">
        <v>1019</v>
      </c>
      <c r="I225" s="220">
        <v>0</v>
      </c>
      <c r="J225" s="221" t="s">
        <v>560</v>
      </c>
      <c r="K225" s="134"/>
    </row>
    <row r="226" spans="1:11" x14ac:dyDescent="0.2">
      <c r="A226" s="139" t="s">
        <v>522</v>
      </c>
      <c r="B226" s="219" t="s">
        <v>523</v>
      </c>
      <c r="C226" s="141">
        <v>0</v>
      </c>
      <c r="D226" s="141">
        <v>0</v>
      </c>
      <c r="E226" s="141">
        <v>0</v>
      </c>
      <c r="F226" s="141">
        <v>0</v>
      </c>
      <c r="G226" s="141">
        <v>0</v>
      </c>
      <c r="H226" s="220">
        <v>4379</v>
      </c>
      <c r="I226" s="220">
        <v>0</v>
      </c>
      <c r="J226" s="221" t="s">
        <v>560</v>
      </c>
      <c r="K226" s="134"/>
    </row>
    <row r="227" spans="1:11" x14ac:dyDescent="0.2">
      <c r="A227" s="139" t="s">
        <v>524</v>
      </c>
      <c r="B227" s="219" t="s">
        <v>525</v>
      </c>
      <c r="C227" s="141">
        <v>0.55511420059582917</v>
      </c>
      <c r="D227" s="141">
        <v>0.55833665735939375</v>
      </c>
      <c r="E227" s="141">
        <v>0.57808158274980548</v>
      </c>
      <c r="F227" s="141">
        <v>0.59333478544979312</v>
      </c>
      <c r="G227" s="141">
        <v>0.59962206212353841</v>
      </c>
      <c r="H227" s="220">
        <v>3390</v>
      </c>
      <c r="I227" s="220">
        <v>5077</v>
      </c>
      <c r="J227" s="221" t="s">
        <v>560</v>
      </c>
      <c r="K227" s="134"/>
    </row>
    <row r="228" spans="1:11" x14ac:dyDescent="0.2">
      <c r="A228" s="139" t="s">
        <v>526</v>
      </c>
      <c r="B228" s="219" t="s">
        <v>527</v>
      </c>
      <c r="C228" s="141">
        <v>0.54193548387096779</v>
      </c>
      <c r="D228" s="141">
        <v>0.62238219895287961</v>
      </c>
      <c r="E228" s="141">
        <v>0.67869071476285903</v>
      </c>
      <c r="F228" s="141">
        <v>0.60480530240265118</v>
      </c>
      <c r="G228" s="141">
        <v>0.64205607476635518</v>
      </c>
      <c r="H228" s="220">
        <v>383</v>
      </c>
      <c r="I228" s="220">
        <v>687</v>
      </c>
      <c r="J228" s="221" t="s">
        <v>560</v>
      </c>
      <c r="K228" s="134"/>
    </row>
    <row r="229" spans="1:11" x14ac:dyDescent="0.2">
      <c r="A229" s="139" t="s">
        <v>528</v>
      </c>
      <c r="B229" s="219" t="s">
        <v>529</v>
      </c>
      <c r="C229" s="141">
        <v>0</v>
      </c>
      <c r="D229" s="141">
        <v>0</v>
      </c>
      <c r="E229" s="141">
        <v>0</v>
      </c>
      <c r="F229" s="141">
        <v>0</v>
      </c>
      <c r="G229" s="141">
        <v>0</v>
      </c>
      <c r="H229" s="220">
        <v>2369</v>
      </c>
      <c r="I229" s="220">
        <v>0</v>
      </c>
      <c r="J229" s="221" t="s">
        <v>560</v>
      </c>
      <c r="K229" s="134"/>
    </row>
    <row r="230" spans="1:11" x14ac:dyDescent="0.2">
      <c r="A230" s="139" t="s">
        <v>530</v>
      </c>
      <c r="B230" s="219" t="s">
        <v>531</v>
      </c>
      <c r="C230" s="141">
        <v>0.74519025224454893</v>
      </c>
      <c r="D230" s="141">
        <v>0.78743511247171571</v>
      </c>
      <c r="E230" s="141">
        <v>0.81053181758787407</v>
      </c>
      <c r="F230" s="141">
        <v>0.81831983805668018</v>
      </c>
      <c r="G230" s="141">
        <v>0.82854012599287863</v>
      </c>
      <c r="H230" s="220">
        <v>1252</v>
      </c>
      <c r="I230" s="220">
        <v>6050</v>
      </c>
      <c r="J230" s="221" t="s">
        <v>563</v>
      </c>
      <c r="K230" s="134"/>
    </row>
    <row r="231" spans="1:11" x14ac:dyDescent="0.2">
      <c r="A231" s="139" t="s">
        <v>532</v>
      </c>
      <c r="B231" s="219" t="s">
        <v>533</v>
      </c>
      <c r="C231" s="141">
        <v>0.35385526121059641</v>
      </c>
      <c r="D231" s="141">
        <v>0.38485851896447926</v>
      </c>
      <c r="E231" s="141">
        <v>0.39699863574351979</v>
      </c>
      <c r="F231" s="141">
        <v>0.42118780096308184</v>
      </c>
      <c r="G231" s="141">
        <v>0.43753846153846154</v>
      </c>
      <c r="H231" s="220">
        <v>3656</v>
      </c>
      <c r="I231" s="220">
        <v>2844</v>
      </c>
      <c r="J231" s="221" t="s">
        <v>560</v>
      </c>
      <c r="K231" s="134"/>
    </row>
    <row r="232" spans="1:11" x14ac:dyDescent="0.2">
      <c r="A232" s="139" t="s">
        <v>534</v>
      </c>
      <c r="B232" s="219" t="s">
        <v>535</v>
      </c>
      <c r="C232" s="141">
        <v>0.76653655448887015</v>
      </c>
      <c r="D232" s="141">
        <v>0.79163179916317994</v>
      </c>
      <c r="E232" s="141">
        <v>0.82645642526673591</v>
      </c>
      <c r="F232" s="141">
        <v>0.82960586617781851</v>
      </c>
      <c r="G232" s="141">
        <v>0.84076029567053856</v>
      </c>
      <c r="H232" s="220">
        <v>1508</v>
      </c>
      <c r="I232" s="220">
        <v>7962</v>
      </c>
      <c r="J232" s="221" t="s">
        <v>561</v>
      </c>
      <c r="K232" s="134"/>
    </row>
    <row r="233" spans="1:11" x14ac:dyDescent="0.2">
      <c r="A233" s="139" t="s">
        <v>536</v>
      </c>
      <c r="B233" s="219" t="s">
        <v>537</v>
      </c>
      <c r="C233" s="141">
        <v>0.42018072289156627</v>
      </c>
      <c r="D233" s="141">
        <v>0.46039603960396042</v>
      </c>
      <c r="E233" s="141">
        <v>0.41717259323503902</v>
      </c>
      <c r="F233" s="141">
        <v>0.41058655221745349</v>
      </c>
      <c r="G233" s="141">
        <v>0.43820224719101125</v>
      </c>
      <c r="H233" s="220">
        <v>700</v>
      </c>
      <c r="I233" s="220">
        <v>546</v>
      </c>
      <c r="J233" s="221" t="s">
        <v>564</v>
      </c>
      <c r="K233" s="134"/>
    </row>
    <row r="234" spans="1:11" x14ac:dyDescent="0.2">
      <c r="A234" s="139" t="s">
        <v>538</v>
      </c>
      <c r="B234" s="219" t="s">
        <v>539</v>
      </c>
      <c r="C234" s="141">
        <v>0</v>
      </c>
      <c r="D234" s="141">
        <v>0</v>
      </c>
      <c r="E234" s="141">
        <v>0</v>
      </c>
      <c r="F234" s="141">
        <v>0</v>
      </c>
      <c r="G234" s="141">
        <v>0</v>
      </c>
      <c r="H234" s="220">
        <v>350</v>
      </c>
      <c r="I234" s="220">
        <v>0</v>
      </c>
      <c r="J234" s="221" t="s">
        <v>560</v>
      </c>
      <c r="K234" s="134"/>
    </row>
    <row r="235" spans="1:11" x14ac:dyDescent="0.2">
      <c r="A235" s="139" t="s">
        <v>540</v>
      </c>
      <c r="B235" s="219" t="s">
        <v>541</v>
      </c>
      <c r="C235" s="141">
        <v>0.65897916178880822</v>
      </c>
      <c r="D235" s="141">
        <v>0.69613832853025936</v>
      </c>
      <c r="E235" s="141">
        <v>0.67435078461324816</v>
      </c>
      <c r="F235" s="141">
        <v>0.6734872114784779</v>
      </c>
      <c r="G235" s="141">
        <v>0.68107247796278159</v>
      </c>
      <c r="H235" s="220">
        <v>2605</v>
      </c>
      <c r="I235" s="220">
        <v>5563</v>
      </c>
      <c r="J235" s="221" t="s">
        <v>560</v>
      </c>
      <c r="K235" s="134"/>
    </row>
    <row r="236" spans="1:11" x14ac:dyDescent="0.2">
      <c r="A236" s="139" t="s">
        <v>542</v>
      </c>
      <c r="B236" s="219" t="s">
        <v>543</v>
      </c>
      <c r="C236" s="141"/>
      <c r="D236" s="141"/>
      <c r="E236" s="141"/>
      <c r="F236" s="141"/>
      <c r="G236" s="141"/>
      <c r="H236" s="220">
        <v>0</v>
      </c>
      <c r="I236" s="220">
        <v>0</v>
      </c>
      <c r="J236" s="221" t="s">
        <v>564</v>
      </c>
      <c r="K236" s="134"/>
    </row>
    <row r="237" spans="1:11" x14ac:dyDescent="0.2">
      <c r="A237" s="139" t="s">
        <v>544</v>
      </c>
      <c r="B237" s="219" t="s">
        <v>545</v>
      </c>
      <c r="C237" s="141">
        <v>0</v>
      </c>
      <c r="D237" s="141">
        <v>0</v>
      </c>
      <c r="E237" s="141">
        <v>0</v>
      </c>
      <c r="F237" s="141">
        <v>0</v>
      </c>
      <c r="G237" s="141">
        <v>0</v>
      </c>
      <c r="H237" s="220">
        <v>199</v>
      </c>
      <c r="I237" s="220">
        <v>0</v>
      </c>
      <c r="J237" s="221" t="s">
        <v>560</v>
      </c>
      <c r="K237" s="134"/>
    </row>
    <row r="238" spans="1:11" x14ac:dyDescent="0.2">
      <c r="A238" s="139" t="s">
        <v>546</v>
      </c>
      <c r="B238" s="219" t="s">
        <v>547</v>
      </c>
      <c r="C238" s="141">
        <v>0</v>
      </c>
      <c r="D238" s="141">
        <v>0</v>
      </c>
      <c r="E238" s="141">
        <v>0</v>
      </c>
      <c r="F238" s="141">
        <v>0</v>
      </c>
      <c r="G238" s="141">
        <v>0</v>
      </c>
      <c r="H238" s="220">
        <v>1116</v>
      </c>
      <c r="I238" s="220">
        <v>0</v>
      </c>
      <c r="J238" s="221" t="s">
        <v>560</v>
      </c>
      <c r="K238" s="134"/>
    </row>
    <row r="239" spans="1:11" x14ac:dyDescent="0.2">
      <c r="A239" s="139" t="s">
        <v>548</v>
      </c>
      <c r="B239" s="219" t="s">
        <v>549</v>
      </c>
      <c r="C239" s="141">
        <v>0</v>
      </c>
      <c r="D239" s="141"/>
      <c r="E239" s="141"/>
      <c r="F239" s="141"/>
      <c r="G239" s="141"/>
      <c r="H239" s="220">
        <v>26</v>
      </c>
      <c r="I239" s="220">
        <v>0</v>
      </c>
      <c r="J239" s="221" t="s">
        <v>560</v>
      </c>
      <c r="K239" s="134"/>
    </row>
    <row r="240" spans="1:11" x14ac:dyDescent="0.2">
      <c r="A240" s="139" t="s">
        <v>550</v>
      </c>
      <c r="B240" s="219" t="s">
        <v>551</v>
      </c>
      <c r="C240" s="141"/>
      <c r="D240" s="141"/>
      <c r="E240" s="141"/>
      <c r="F240" s="141"/>
      <c r="G240" s="141"/>
      <c r="H240" s="220">
        <v>6</v>
      </c>
      <c r="I240" s="220">
        <v>0</v>
      </c>
      <c r="J240" s="221" t="s">
        <v>560</v>
      </c>
      <c r="K240" s="134"/>
    </row>
    <row r="241" spans="1:11" x14ac:dyDescent="0.2">
      <c r="A241" s="139" t="s">
        <v>552</v>
      </c>
      <c r="B241" s="219" t="s">
        <v>553</v>
      </c>
      <c r="C241" s="141"/>
      <c r="D241" s="141"/>
      <c r="E241" s="141"/>
      <c r="F241" s="141"/>
      <c r="G241" s="141"/>
      <c r="H241" s="220">
        <v>2</v>
      </c>
      <c r="I241" s="220">
        <v>0</v>
      </c>
      <c r="J241" s="221" t="s">
        <v>560</v>
      </c>
      <c r="K241" s="134"/>
    </row>
    <row r="242" spans="1:11" x14ac:dyDescent="0.2">
      <c r="A242" s="139" t="s">
        <v>554</v>
      </c>
      <c r="B242" s="219" t="s">
        <v>555</v>
      </c>
      <c r="C242" s="141"/>
      <c r="D242" s="141"/>
      <c r="E242" s="141"/>
      <c r="F242" s="141"/>
      <c r="G242" s="141"/>
      <c r="H242" s="220">
        <v>1</v>
      </c>
      <c r="I242" s="220">
        <v>0</v>
      </c>
      <c r="J242" s="221" t="s">
        <v>560</v>
      </c>
      <c r="K242" s="134"/>
    </row>
    <row r="243" spans="1:11" x14ac:dyDescent="0.2">
      <c r="A243" s="143" t="s">
        <v>556</v>
      </c>
      <c r="B243" s="224" t="s">
        <v>557</v>
      </c>
      <c r="C243" s="145">
        <v>0</v>
      </c>
      <c r="D243" s="145">
        <v>0</v>
      </c>
      <c r="E243" s="145">
        <v>0</v>
      </c>
      <c r="F243" s="145">
        <v>0</v>
      </c>
      <c r="G243" s="145">
        <v>0</v>
      </c>
      <c r="H243" s="222">
        <v>278</v>
      </c>
      <c r="I243" s="222">
        <v>0</v>
      </c>
      <c r="J243" s="223" t="s">
        <v>560</v>
      </c>
      <c r="K243" s="134"/>
    </row>
  </sheetData>
  <autoFilter ref="A4:J235" xr:uid="{00000000-0009-0000-0000-000007000000}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K43"/>
  <sheetViews>
    <sheetView zoomScaleNormal="100" workbookViewId="0">
      <selection activeCell="E21" sqref="E21"/>
    </sheetView>
  </sheetViews>
  <sheetFormatPr baseColWidth="10" defaultColWidth="11.42578125" defaultRowHeight="11.25" x14ac:dyDescent="0.2"/>
  <cols>
    <col min="1" max="1" width="34.7109375" style="56" customWidth="1"/>
    <col min="2" max="6" width="12.7109375" style="54" customWidth="1"/>
    <col min="7" max="16384" width="11.42578125" style="54"/>
  </cols>
  <sheetData>
    <row r="1" spans="1:11" ht="13.5" customHeight="1" x14ac:dyDescent="0.2">
      <c r="A1" s="49" t="s">
        <v>70</v>
      </c>
      <c r="B1" s="49"/>
      <c r="C1" s="49"/>
    </row>
    <row r="2" spans="1:11" ht="13.5" customHeight="1" x14ac:dyDescent="0.2">
      <c r="A2" s="54"/>
      <c r="B2" s="49"/>
      <c r="C2" s="49"/>
    </row>
    <row r="3" spans="1:11" ht="13.5" customHeight="1" x14ac:dyDescent="0.2">
      <c r="A3" s="54"/>
      <c r="B3" s="55"/>
    </row>
    <row r="4" spans="1:11" ht="16.5" customHeight="1" x14ac:dyDescent="0.2">
      <c r="A4" s="1" t="s">
        <v>95</v>
      </c>
      <c r="B4" s="85">
        <v>2018</v>
      </c>
      <c r="C4" s="85">
        <v>2019</v>
      </c>
      <c r="D4" s="85">
        <v>2020</v>
      </c>
      <c r="E4" s="85">
        <v>2021</v>
      </c>
      <c r="F4" s="85">
        <v>2022</v>
      </c>
    </row>
    <row r="5" spans="1:11" ht="16.5" customHeight="1" x14ac:dyDescent="0.2">
      <c r="A5" s="6" t="s">
        <v>60</v>
      </c>
      <c r="B5" s="7">
        <v>0.1759900827349902</v>
      </c>
      <c r="C5" s="7">
        <v>0.17477956110899093</v>
      </c>
      <c r="D5" s="7">
        <v>0.20461494430638069</v>
      </c>
      <c r="E5" s="7">
        <v>0.17814677154850586</v>
      </c>
      <c r="F5" s="7">
        <v>0.1776568012676468</v>
      </c>
    </row>
    <row r="6" spans="1:11" ht="16.5" customHeight="1" x14ac:dyDescent="0.2">
      <c r="A6" s="8" t="s">
        <v>61</v>
      </c>
      <c r="B6" s="9">
        <v>0.23521625725074941</v>
      </c>
      <c r="C6" s="9">
        <v>0.2356384972278584</v>
      </c>
      <c r="D6" s="9">
        <v>0.25800694732145701</v>
      </c>
      <c r="E6" s="9">
        <v>0.23368618700337435</v>
      </c>
      <c r="F6" s="9">
        <v>0.23264542677224265</v>
      </c>
    </row>
    <row r="7" spans="1:11" ht="16.5" customHeight="1" x14ac:dyDescent="0.2">
      <c r="A7" s="8" t="s">
        <v>62</v>
      </c>
      <c r="B7" s="9">
        <v>0.18259020307890114</v>
      </c>
      <c r="C7" s="9">
        <v>0.1819785238472153</v>
      </c>
      <c r="D7" s="9">
        <v>0.21745049923995774</v>
      </c>
      <c r="E7" s="9">
        <v>0.18722740030318039</v>
      </c>
      <c r="F7" s="9">
        <v>0.18601281312575232</v>
      </c>
    </row>
    <row r="8" spans="1:11" ht="16.5" customHeight="1" x14ac:dyDescent="0.2">
      <c r="A8" s="8" t="s">
        <v>577</v>
      </c>
      <c r="B8" s="9">
        <v>0.18164891889634951</v>
      </c>
      <c r="C8" s="9">
        <v>0.1786632122187167</v>
      </c>
      <c r="D8" s="9">
        <v>0.20523310097605058</v>
      </c>
      <c r="E8" s="9">
        <v>0.18316112754982641</v>
      </c>
      <c r="F8" s="9">
        <v>0.18445338599826502</v>
      </c>
    </row>
    <row r="9" spans="1:11" ht="16.5" customHeight="1" x14ac:dyDescent="0.2">
      <c r="A9" s="8" t="s">
        <v>65</v>
      </c>
      <c r="B9" s="9">
        <v>0.51167837359374113</v>
      </c>
      <c r="C9" s="9">
        <v>0.50556144067796616</v>
      </c>
      <c r="D9" s="9">
        <v>0.52921036314129355</v>
      </c>
      <c r="E9" s="9">
        <v>0.5049601720177882</v>
      </c>
      <c r="F9" s="9">
        <v>0.51416964890221495</v>
      </c>
    </row>
    <row r="10" spans="1:11" ht="16.5" customHeight="1" x14ac:dyDescent="0.2">
      <c r="A10" s="8" t="s">
        <v>578</v>
      </c>
      <c r="B10" s="9">
        <v>7.4869766729229709E-2</v>
      </c>
      <c r="C10" s="9">
        <v>7.56516467973328E-2</v>
      </c>
      <c r="D10" s="9">
        <v>9.0652680028900964E-2</v>
      </c>
      <c r="E10" s="9">
        <v>7.8770074588531955E-2</v>
      </c>
      <c r="F10" s="9">
        <v>7.6357795979395848E-2</v>
      </c>
    </row>
    <row r="11" spans="1:11" ht="16.5" customHeight="1" x14ac:dyDescent="0.2">
      <c r="A11" s="8" t="s">
        <v>579</v>
      </c>
      <c r="B11" s="9">
        <v>3.9603960396039604E-2</v>
      </c>
      <c r="C11" s="9">
        <v>4.2105263157894736E-2</v>
      </c>
      <c r="D11" s="9">
        <v>4.86646884272997E-2</v>
      </c>
      <c r="E11" s="9">
        <v>4.4016005820298292E-2</v>
      </c>
      <c r="F11" s="9">
        <v>4.51505016722408E-2</v>
      </c>
    </row>
    <row r="12" spans="1:11" ht="16.5" customHeight="1" x14ac:dyDescent="0.2">
      <c r="A12" s="8" t="s">
        <v>66</v>
      </c>
      <c r="B12" s="9">
        <v>4.5226537216828476E-2</v>
      </c>
      <c r="C12" s="9">
        <v>5.0501002004008019E-2</v>
      </c>
      <c r="D12" s="9">
        <v>6.8938282748505025E-2</v>
      </c>
      <c r="E12" s="9">
        <v>7.3993558776167478E-2</v>
      </c>
      <c r="F12" s="9">
        <v>7.0490227491188717E-2</v>
      </c>
    </row>
    <row r="13" spans="1:11" ht="16.5" customHeight="1" x14ac:dyDescent="0.2">
      <c r="A13" s="6" t="s">
        <v>75</v>
      </c>
      <c r="B13" s="7">
        <v>4.6704254616651279E-2</v>
      </c>
      <c r="C13" s="7">
        <v>4.6712960513194152E-2</v>
      </c>
      <c r="D13" s="7">
        <v>5.3850529579017016E-2</v>
      </c>
      <c r="E13" s="7">
        <v>5.3713367845835219E-2</v>
      </c>
      <c r="F13" s="7">
        <v>5.3730604740604551E-2</v>
      </c>
    </row>
    <row r="14" spans="1:11" ht="16.5" customHeight="1" x14ac:dyDescent="0.2">
      <c r="A14" s="1" t="s">
        <v>59</v>
      </c>
      <c r="B14" s="3">
        <v>9.3607198240534914E-2</v>
      </c>
      <c r="C14" s="3">
        <v>9.3185104657024953E-2</v>
      </c>
      <c r="D14" s="3">
        <v>0.10589427202482057</v>
      </c>
      <c r="E14" s="3">
        <v>9.6252954279573144E-2</v>
      </c>
      <c r="F14" s="3">
        <v>9.6180538307117328E-2</v>
      </c>
    </row>
    <row r="15" spans="1:11" ht="16.5" customHeight="1" x14ac:dyDescent="0.2"/>
    <row r="16" spans="1:11" s="51" customFormat="1" ht="16.5" customHeight="1" x14ac:dyDescent="0.2">
      <c r="A16" s="1" t="s">
        <v>0</v>
      </c>
      <c r="B16" s="85">
        <v>2018</v>
      </c>
      <c r="C16" s="85">
        <v>2019</v>
      </c>
      <c r="D16" s="85">
        <v>2020</v>
      </c>
      <c r="E16" s="85">
        <v>2021</v>
      </c>
      <c r="F16" s="85">
        <v>2022</v>
      </c>
      <c r="G16" s="54"/>
      <c r="H16" s="54"/>
      <c r="I16" s="54"/>
      <c r="J16" s="54"/>
      <c r="K16" s="54"/>
    </row>
    <row r="17" spans="1:11" s="51" customFormat="1" ht="16.5" customHeight="1" x14ac:dyDescent="0.2">
      <c r="A17" s="20" t="s">
        <v>50</v>
      </c>
      <c r="B17" s="10">
        <v>0.10597336977393766</v>
      </c>
      <c r="C17" s="10">
        <v>0.10608184003218681</v>
      </c>
      <c r="D17" s="10">
        <v>0.12108827420087268</v>
      </c>
      <c r="E17" s="10">
        <v>0.10850399437534386</v>
      </c>
      <c r="F17" s="11">
        <v>0.10687758415965042</v>
      </c>
      <c r="G17" s="54"/>
      <c r="H17" s="54"/>
      <c r="I17" s="54"/>
      <c r="J17" s="54"/>
      <c r="K17" s="54"/>
    </row>
    <row r="18" spans="1:11" s="51" customFormat="1" ht="16.5" customHeight="1" x14ac:dyDescent="0.2">
      <c r="A18" s="20" t="s">
        <v>101</v>
      </c>
      <c r="B18" s="10">
        <v>9.297778071138027E-2</v>
      </c>
      <c r="C18" s="10">
        <v>9.1686387655201484E-2</v>
      </c>
      <c r="D18" s="10">
        <v>0.10204464981732458</v>
      </c>
      <c r="E18" s="10">
        <v>9.1203318198243497E-2</v>
      </c>
      <c r="F18" s="11">
        <v>9.2687973729785655E-2</v>
      </c>
      <c r="G18" s="54"/>
      <c r="H18" s="54"/>
      <c r="I18" s="54"/>
      <c r="J18" s="54"/>
      <c r="K18" s="54"/>
    </row>
    <row r="19" spans="1:11" s="51" customFormat="1" ht="16.5" customHeight="1" x14ac:dyDescent="0.2">
      <c r="A19" s="20" t="s">
        <v>102</v>
      </c>
      <c r="B19" s="10">
        <v>8.8478121897145032E-2</v>
      </c>
      <c r="C19" s="10">
        <v>8.6980725527051717E-2</v>
      </c>
      <c r="D19" s="10">
        <v>0.10583880195187616</v>
      </c>
      <c r="E19" s="10">
        <v>9.7610617181846382E-2</v>
      </c>
      <c r="F19" s="11">
        <v>9.934974747474748E-2</v>
      </c>
      <c r="G19" s="54"/>
      <c r="H19" s="54"/>
      <c r="I19" s="54"/>
      <c r="J19" s="54"/>
      <c r="K19" s="54"/>
    </row>
    <row r="20" spans="1:11" s="51" customFormat="1" ht="16.5" customHeight="1" x14ac:dyDescent="0.2">
      <c r="A20" s="20" t="s">
        <v>103</v>
      </c>
      <c r="B20" s="10">
        <v>8.930396748044786E-2</v>
      </c>
      <c r="C20" s="10">
        <v>8.8501067186340016E-2</v>
      </c>
      <c r="D20" s="10">
        <v>9.8256098296295794E-2</v>
      </c>
      <c r="E20" s="10">
        <v>8.8586353736258047E-2</v>
      </c>
      <c r="F20" s="11">
        <v>9.0497886228725385E-2</v>
      </c>
      <c r="G20" s="54"/>
      <c r="H20" s="54"/>
      <c r="I20" s="54"/>
      <c r="J20" s="54"/>
      <c r="K20" s="54"/>
    </row>
    <row r="21" spans="1:11" s="51" customFormat="1" ht="16.5" customHeight="1" x14ac:dyDescent="0.2">
      <c r="A21" s="20" t="s">
        <v>106</v>
      </c>
      <c r="B21" s="10">
        <v>9.278324893597191E-2</v>
      </c>
      <c r="C21" s="10">
        <v>9.223357620550876E-2</v>
      </c>
      <c r="D21" s="10">
        <v>0.10699041607384029</v>
      </c>
      <c r="E21" s="10">
        <v>9.5572475515643879E-2</v>
      </c>
      <c r="F21" s="11">
        <v>9.2500248618392081E-2</v>
      </c>
      <c r="G21" s="54"/>
      <c r="H21" s="54"/>
      <c r="I21" s="54"/>
      <c r="J21" s="54"/>
      <c r="K21" s="54"/>
    </row>
    <row r="22" spans="1:11" s="51" customFormat="1" ht="16.5" customHeight="1" x14ac:dyDescent="0.2">
      <c r="A22" s="20" t="s">
        <v>107</v>
      </c>
      <c r="B22" s="10">
        <v>9.3483862150802149E-2</v>
      </c>
      <c r="C22" s="10">
        <v>9.3723908491862656E-2</v>
      </c>
      <c r="D22" s="10">
        <v>0.11300205812648123</v>
      </c>
      <c r="E22" s="10">
        <v>0.10286363973086747</v>
      </c>
      <c r="F22" s="11">
        <v>0.10270650717350413</v>
      </c>
      <c r="G22" s="54"/>
      <c r="H22" s="54"/>
      <c r="I22" s="54"/>
      <c r="J22" s="54"/>
      <c r="K22" s="54"/>
    </row>
    <row r="23" spans="1:11" s="51" customFormat="1" ht="16.5" customHeight="1" x14ac:dyDescent="0.2">
      <c r="A23" s="20" t="s">
        <v>51</v>
      </c>
      <c r="B23" s="10">
        <v>7.4519018709951645E-2</v>
      </c>
      <c r="C23" s="10">
        <v>7.6021801540714723E-2</v>
      </c>
      <c r="D23" s="10">
        <v>8.4416818818827663E-2</v>
      </c>
      <c r="E23" s="10">
        <v>7.9043459583303499E-2</v>
      </c>
      <c r="F23" s="11">
        <v>8.2113980153297142E-2</v>
      </c>
      <c r="G23" s="54"/>
      <c r="H23" s="54"/>
      <c r="I23" s="54"/>
      <c r="J23" s="54"/>
      <c r="K23" s="54"/>
    </row>
    <row r="24" spans="1:11" s="51" customFormat="1" ht="16.5" customHeight="1" x14ac:dyDescent="0.2">
      <c r="A24" s="20" t="s">
        <v>52</v>
      </c>
      <c r="B24" s="10">
        <v>8.8237470893988645E-2</v>
      </c>
      <c r="C24" s="10">
        <v>8.8163687024956444E-2</v>
      </c>
      <c r="D24" s="10">
        <v>0.10055334601417949</v>
      </c>
      <c r="E24" s="10">
        <v>9.1459665042347704E-2</v>
      </c>
      <c r="F24" s="11">
        <v>9.316673916412925E-2</v>
      </c>
      <c r="G24" s="54"/>
      <c r="H24" s="54"/>
      <c r="I24" s="54"/>
      <c r="J24" s="54"/>
      <c r="K24" s="54"/>
    </row>
    <row r="25" spans="1:11" s="51" customFormat="1" ht="16.5" customHeight="1" x14ac:dyDescent="0.2">
      <c r="A25" s="20" t="s">
        <v>109</v>
      </c>
      <c r="B25" s="10">
        <v>8.0922941660916597E-2</v>
      </c>
      <c r="C25" s="10">
        <v>7.92636653199085E-2</v>
      </c>
      <c r="D25" s="10">
        <v>9.0874301762182516E-2</v>
      </c>
      <c r="E25" s="10">
        <v>8.4864343681938681E-2</v>
      </c>
      <c r="F25" s="11">
        <v>8.6384938934525701E-2</v>
      </c>
      <c r="G25" s="54"/>
      <c r="H25" s="54"/>
      <c r="I25" s="54"/>
      <c r="J25" s="54"/>
      <c r="K25" s="54"/>
    </row>
    <row r="26" spans="1:11" s="51" customFormat="1" ht="16.5" customHeight="1" x14ac:dyDescent="0.2">
      <c r="A26" s="20" t="s">
        <v>108</v>
      </c>
      <c r="B26" s="10">
        <v>0.10080541778284663</v>
      </c>
      <c r="C26" s="10">
        <v>9.9149782158115138E-2</v>
      </c>
      <c r="D26" s="10">
        <v>0.10800935162699554</v>
      </c>
      <c r="E26" s="10">
        <v>0.10165450395723875</v>
      </c>
      <c r="F26" s="11">
        <v>0.10132478697853722</v>
      </c>
      <c r="G26" s="54"/>
      <c r="H26" s="54"/>
      <c r="I26" s="54"/>
      <c r="J26" s="54"/>
      <c r="K26" s="54"/>
    </row>
    <row r="27" spans="1:11" s="51" customFormat="1" ht="16.5" customHeight="1" x14ac:dyDescent="0.2">
      <c r="A27" s="20" t="s">
        <v>104</v>
      </c>
      <c r="B27" s="10">
        <v>8.3778895707675965E-2</v>
      </c>
      <c r="C27" s="10">
        <v>8.3624407970211048E-2</v>
      </c>
      <c r="D27" s="10">
        <v>9.7884502703032325E-2</v>
      </c>
      <c r="E27" s="10">
        <v>8.6605644608738111E-2</v>
      </c>
      <c r="F27" s="11">
        <v>8.7180695971856875E-2</v>
      </c>
      <c r="G27" s="54"/>
      <c r="H27" s="54"/>
      <c r="I27" s="54"/>
      <c r="J27" s="54"/>
      <c r="K27" s="54"/>
    </row>
    <row r="28" spans="1:11" s="51" customFormat="1" ht="16.5" customHeight="1" x14ac:dyDescent="0.2">
      <c r="A28" s="20" t="s">
        <v>105</v>
      </c>
      <c r="B28" s="10">
        <v>9.5650180846484537E-2</v>
      </c>
      <c r="C28" s="10">
        <v>9.6948537227518769E-2</v>
      </c>
      <c r="D28" s="10">
        <v>0.10474085783878825</v>
      </c>
      <c r="E28" s="10">
        <v>9.6309895647059759E-2</v>
      </c>
      <c r="F28" s="11">
        <v>9.5260685501544359E-2</v>
      </c>
      <c r="G28" s="54"/>
      <c r="H28" s="54"/>
      <c r="I28" s="54"/>
      <c r="J28" s="54"/>
      <c r="K28" s="54"/>
    </row>
    <row r="29" spans="1:11" s="51" customFormat="1" ht="16.5" customHeight="1" x14ac:dyDescent="0.2">
      <c r="A29" s="20" t="s">
        <v>53</v>
      </c>
      <c r="B29" s="10">
        <v>0.1068977550308247</v>
      </c>
      <c r="C29" s="10">
        <v>0.11195956119595613</v>
      </c>
      <c r="D29" s="10">
        <v>0.11576243980738363</v>
      </c>
      <c r="E29" s="10">
        <v>0.11389166944722501</v>
      </c>
      <c r="F29" s="11">
        <v>0.11291615454496874</v>
      </c>
      <c r="G29" s="54"/>
      <c r="H29" s="54"/>
      <c r="I29" s="54"/>
      <c r="J29" s="54"/>
      <c r="K29" s="54"/>
    </row>
    <row r="30" spans="1:11" s="51" customFormat="1" ht="16.5" customHeight="1" x14ac:dyDescent="0.2">
      <c r="A30" s="20" t="s">
        <v>54</v>
      </c>
      <c r="B30" s="10">
        <v>0.15033080963099379</v>
      </c>
      <c r="C30" s="10">
        <v>0.14121586134453781</v>
      </c>
      <c r="D30" s="10">
        <v>0.15458971788629527</v>
      </c>
      <c r="E30" s="10">
        <v>0.13703824779339654</v>
      </c>
      <c r="F30" s="11">
        <v>0.12575132586918092</v>
      </c>
      <c r="G30" s="54"/>
      <c r="H30" s="54"/>
      <c r="I30" s="54"/>
      <c r="J30" s="54"/>
      <c r="K30" s="54"/>
    </row>
    <row r="31" spans="1:11" s="51" customFormat="1" ht="16.5" customHeight="1" x14ac:dyDescent="0.2">
      <c r="A31" s="20" t="s">
        <v>55</v>
      </c>
      <c r="B31" s="10">
        <v>0.17078131575255998</v>
      </c>
      <c r="C31" s="10">
        <v>0.17704794261985654</v>
      </c>
      <c r="D31" s="10">
        <v>0.1854958497160332</v>
      </c>
      <c r="E31" s="10">
        <v>0.18322774258086028</v>
      </c>
      <c r="F31" s="11">
        <v>0.1628212053399182</v>
      </c>
      <c r="G31" s="54"/>
      <c r="H31" s="54"/>
      <c r="I31" s="54"/>
      <c r="J31" s="54"/>
      <c r="K31" s="54"/>
    </row>
    <row r="32" spans="1:11" s="51" customFormat="1" ht="16.5" customHeight="1" x14ac:dyDescent="0.2">
      <c r="A32" s="20" t="s">
        <v>56</v>
      </c>
      <c r="B32" s="10">
        <v>0.32669757294791385</v>
      </c>
      <c r="C32" s="10">
        <v>0.26302021403091558</v>
      </c>
      <c r="D32" s="10">
        <v>0.35244574020084224</v>
      </c>
      <c r="E32" s="10">
        <v>0.30211121022896226</v>
      </c>
      <c r="F32" s="11">
        <v>0.23215273934698394</v>
      </c>
      <c r="G32" s="54"/>
      <c r="H32" s="54"/>
      <c r="I32" s="54"/>
      <c r="J32" s="54"/>
      <c r="K32" s="54"/>
    </row>
    <row r="33" spans="1:11" s="51" customFormat="1" ht="16.5" customHeight="1" x14ac:dyDescent="0.2">
      <c r="A33" s="20" t="s">
        <v>57</v>
      </c>
      <c r="B33" s="10">
        <v>0.13241782322863405</v>
      </c>
      <c r="C33" s="10">
        <v>0.12695837063563115</v>
      </c>
      <c r="D33" s="10">
        <v>0.12911911391243153</v>
      </c>
      <c r="E33" s="10">
        <v>0.10799261408599314</v>
      </c>
      <c r="F33" s="11">
        <v>0.10951628364898826</v>
      </c>
      <c r="G33" s="54"/>
      <c r="H33" s="54"/>
      <c r="I33" s="54"/>
      <c r="J33" s="54"/>
      <c r="K33" s="54"/>
    </row>
    <row r="34" spans="1:11" s="51" customFormat="1" ht="16.5" customHeight="1" x14ac:dyDescent="0.2">
      <c r="A34" s="20" t="s">
        <v>113</v>
      </c>
      <c r="B34" s="10">
        <v>0.42434620174346199</v>
      </c>
      <c r="C34" s="10">
        <v>0.37584759444623828</v>
      </c>
      <c r="D34" s="10">
        <v>0.46886184681460275</v>
      </c>
      <c r="E34" s="10">
        <v>0.53771760154738879</v>
      </c>
      <c r="F34" s="11">
        <v>0.50859598853868193</v>
      </c>
      <c r="G34" s="54"/>
      <c r="H34" s="54"/>
      <c r="I34" s="54"/>
      <c r="J34" s="54"/>
      <c r="K34" s="54"/>
    </row>
    <row r="35" spans="1:11" s="51" customFormat="1" ht="16.5" customHeight="1" x14ac:dyDescent="0.2">
      <c r="A35" s="1" t="s">
        <v>59</v>
      </c>
      <c r="B35" s="3">
        <v>9.3607198240534914E-2</v>
      </c>
      <c r="C35" s="3">
        <v>9.3185104657024953E-2</v>
      </c>
      <c r="D35" s="3">
        <v>0.10589427202482057</v>
      </c>
      <c r="E35" s="3">
        <v>9.6252954279573144E-2</v>
      </c>
      <c r="F35" s="3">
        <v>9.6180538307117328E-2</v>
      </c>
      <c r="G35" s="54"/>
      <c r="H35" s="54"/>
      <c r="I35" s="54"/>
      <c r="J35" s="54"/>
      <c r="K35" s="54"/>
    </row>
    <row r="36" spans="1:11" ht="16.5" customHeight="1" x14ac:dyDescent="0.2"/>
    <row r="37" spans="1:11" ht="13.5" customHeight="1" x14ac:dyDescent="0.2"/>
    <row r="38" spans="1:11" ht="13.5" customHeight="1" x14ac:dyDescent="0.2">
      <c r="A38" s="54"/>
    </row>
    <row r="40" spans="1:11" x14ac:dyDescent="0.2">
      <c r="A40" s="54"/>
    </row>
    <row r="41" spans="1:11" x14ac:dyDescent="0.2">
      <c r="A41" s="54"/>
    </row>
    <row r="42" spans="1:11" x14ac:dyDescent="0.2">
      <c r="A42" s="54"/>
    </row>
    <row r="43" spans="1:11" x14ac:dyDescent="0.2">
      <c r="A43" s="54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Hocquette</dc:creator>
  <cp:lastModifiedBy>Delphine HOCQUETTE</cp:lastModifiedBy>
  <cp:lastPrinted>2013-07-15T06:27:44Z</cp:lastPrinted>
  <dcterms:created xsi:type="dcterms:W3CDTF">2010-11-29T14:04:48Z</dcterms:created>
  <dcterms:modified xsi:type="dcterms:W3CDTF">2023-06-05T09:18:53Z</dcterms:modified>
</cp:coreProperties>
</file>