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8\"/>
    </mc:Choice>
  </mc:AlternateContent>
  <xr:revisionPtr revIDLastSave="0" documentId="13_ncr:1_{3C12189E-919B-4C7E-939A-F7528364DAFD}" xr6:coauthVersionLast="36" xr6:coauthVersionMax="36" xr10:uidLastSave="{00000000-0000-0000-0000-000000000000}"/>
  <bookViews>
    <workbookView xWindow="-435" yWindow="4350" windowWidth="24045" windowHeight="4710" tabRatio="817" xr2:uid="{00000000-000D-0000-FFFF-FFFF00000000}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2.5'!$1:$35</definedName>
    <definedName name="_xlnm.Print_Titles" localSheetId="10">'nombre 2.6'!$1:$35</definedName>
    <definedName name="_xlnm.Print_Titles" localSheetId="11">'nombre 2.7'!$1:$35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2.4'!$1:$14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2.5'!$A$1:$F$36</definedName>
    <definedName name="_xlnm.Print_Area" localSheetId="10">'nombre 2.6'!$A$1:$F$36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</definedName>
    <definedName name="_xlnm.Print_Area" localSheetId="2">'taux 1.2'!$A$1:$K$3</definedName>
    <definedName name="_xlnm.Print_Area" localSheetId="3">'taux 1.3'!$A$1:$G$3</definedName>
    <definedName name="_xlnm.Print_Area" localSheetId="4">'taux 1.4'!$A$1:$G$3</definedName>
    <definedName name="_xlnm.Print_Area" localSheetId="5">'taux 2.1'!$A$1:$F$38</definedName>
    <definedName name="_xlnm.Print_Area" localSheetId="8">'taux 2.4'!$A$1:$G$38</definedName>
    <definedName name="_xlnm.Print_Area" localSheetId="12">'taux 2.8'!$A$1:$D$29</definedName>
  </definedNames>
  <calcPr calcId="191029"/>
</workbook>
</file>

<file path=xl/calcChain.xml><?xml version="1.0" encoding="utf-8"?>
<calcChain xmlns="http://schemas.openxmlformats.org/spreadsheetml/2006/main">
  <c r="B6" i="19" l="1"/>
  <c r="C6" i="19"/>
  <c r="D6" i="19"/>
  <c r="E6" i="19"/>
  <c r="F6" i="19"/>
  <c r="G6" i="19"/>
  <c r="H6" i="19"/>
  <c r="I6" i="19"/>
  <c r="J6" i="19"/>
  <c r="K6" i="19"/>
  <c r="B7" i="19"/>
  <c r="C7" i="19"/>
  <c r="D7" i="19"/>
  <c r="E7" i="19"/>
  <c r="F7" i="19"/>
  <c r="G7" i="19"/>
  <c r="H7" i="19"/>
  <c r="I7" i="19"/>
  <c r="J7" i="19"/>
  <c r="K7" i="19"/>
  <c r="B8" i="19"/>
  <c r="C8" i="19"/>
  <c r="D8" i="19"/>
  <c r="E8" i="19"/>
  <c r="F8" i="19"/>
  <c r="G8" i="19"/>
  <c r="H8" i="19"/>
  <c r="I8" i="19"/>
  <c r="J8" i="19"/>
  <c r="K8" i="19"/>
  <c r="B9" i="19"/>
  <c r="C9" i="19"/>
  <c r="D9" i="19"/>
  <c r="E9" i="19"/>
  <c r="F9" i="19"/>
  <c r="G9" i="19"/>
  <c r="H9" i="19"/>
  <c r="I9" i="19"/>
  <c r="J9" i="19"/>
  <c r="K9" i="19"/>
  <c r="B10" i="19"/>
  <c r="C10" i="19"/>
  <c r="D10" i="19"/>
  <c r="E10" i="19"/>
  <c r="F10" i="19"/>
  <c r="G10" i="19"/>
  <c r="H10" i="19"/>
  <c r="I10" i="19"/>
  <c r="J10" i="19"/>
  <c r="K10" i="19"/>
  <c r="B11" i="19"/>
  <c r="C11" i="19"/>
  <c r="D11" i="19"/>
  <c r="E11" i="19"/>
  <c r="F11" i="19"/>
  <c r="G11" i="19"/>
  <c r="H11" i="19"/>
  <c r="I11" i="19"/>
  <c r="J11" i="19"/>
  <c r="K11" i="19"/>
  <c r="B12" i="19"/>
  <c r="C12" i="19"/>
  <c r="D12" i="19"/>
  <c r="E12" i="19"/>
  <c r="F12" i="19"/>
  <c r="G12" i="19"/>
  <c r="H12" i="19"/>
  <c r="I12" i="19"/>
  <c r="J12" i="19"/>
  <c r="K12" i="19"/>
  <c r="C34" i="18" l="1"/>
  <c r="C13" i="18" s="1"/>
  <c r="D34" i="18"/>
  <c r="D13" i="18" s="1"/>
  <c r="E34" i="18"/>
  <c r="E13" i="18" s="1"/>
  <c r="F34" i="18"/>
  <c r="F13" i="18" s="1"/>
  <c r="G34" i="18"/>
  <c r="G13" i="18" s="1"/>
  <c r="H34" i="18"/>
  <c r="H13" i="18" s="1"/>
  <c r="I34" i="18"/>
  <c r="I13" i="18" s="1"/>
  <c r="J34" i="18"/>
  <c r="J13" i="18" s="1"/>
  <c r="K34" i="18"/>
  <c r="K13" i="18" s="1"/>
  <c r="B34" i="18"/>
  <c r="B13" i="18" s="1"/>
  <c r="G34" i="17"/>
  <c r="G13" i="17" s="1"/>
  <c r="H34" i="17"/>
  <c r="H13" i="17" s="1"/>
  <c r="I34" i="17"/>
  <c r="I13" i="17" s="1"/>
  <c r="J34" i="17"/>
  <c r="J13" i="17" s="1"/>
  <c r="K34" i="17"/>
  <c r="K13" i="17" s="1"/>
  <c r="C34" i="17"/>
  <c r="C13" i="17" s="1"/>
  <c r="D34" i="17"/>
  <c r="D13" i="17" s="1"/>
  <c r="E34" i="17"/>
  <c r="E13" i="17" s="1"/>
  <c r="F34" i="17"/>
  <c r="F13" i="17" s="1"/>
  <c r="B34" i="17"/>
  <c r="B13" i="17" s="1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5" i="18" l="1"/>
  <c r="J5" i="18"/>
  <c r="I5" i="18"/>
  <c r="H5" i="18"/>
  <c r="G5" i="18"/>
  <c r="J34" i="19" l="1"/>
  <c r="G34" i="19"/>
  <c r="H34" i="19"/>
  <c r="I34" i="19"/>
  <c r="K13" i="19" l="1"/>
  <c r="K5" i="17"/>
  <c r="K5" i="19" s="1"/>
  <c r="K34" i="19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5" i="18" l="1"/>
  <c r="B5" i="18"/>
  <c r="D5" i="18"/>
  <c r="C5" i="18"/>
  <c r="E5" i="18"/>
  <c r="F13" i="19" l="1"/>
  <c r="F34" i="19"/>
  <c r="F5" i="17"/>
  <c r="F5" i="19" s="1"/>
  <c r="C13" i="19" l="1"/>
  <c r="C34" i="19"/>
  <c r="D13" i="19"/>
  <c r="D34" i="19"/>
  <c r="E13" i="19"/>
  <c r="E34" i="19"/>
  <c r="B34" i="19"/>
  <c r="B13" i="19"/>
  <c r="B5" i="17"/>
  <c r="B5" i="19" s="1"/>
  <c r="C5" i="17"/>
  <c r="C5" i="19" s="1"/>
  <c r="D5" i="17"/>
  <c r="D5" i="19" s="1"/>
  <c r="E5" i="17"/>
  <c r="E5" i="19" s="1"/>
</calcChain>
</file>

<file path=xl/sharedStrings.xml><?xml version="1.0" encoding="utf-8"?>
<sst xmlns="http://schemas.openxmlformats.org/spreadsheetml/2006/main" count="1732" uniqueCount="607">
  <si>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</si>
  <si>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</si>
  <si>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</si>
  <si>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</si>
  <si>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</si>
  <si>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</si>
  <si>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</si>
  <si>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</si>
  <si>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</si>
  <si>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</si>
  <si>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</si>
  <si>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</si>
  <si>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</si>
  <si>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</si>
  <si>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</si>
  <si>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</si>
  <si>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</si>
  <si>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</si>
  <si>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</si>
  <si>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</si>
  <si>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</si>
  <si>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</si>
  <si>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</si>
  <si>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</si>
  <si>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</si>
  <si>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</si>
  <si>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</si>
  <si>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</si>
  <si>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</si>
  <si>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</si>
  <si>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</si>
  <si>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</si>
  <si>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</si>
  <si>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</si>
  <si>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</si>
  <si>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</si>
  <si>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</si>
  <si>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</si>
  <si>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</si>
  <si>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</si>
  <si>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</si>
  <si>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</si>
  <si>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</si>
  <si>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</si>
  <si>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</si>
  <si>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</si>
  <si>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</si>
  <si>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972 - Martinique </t>
  </si>
  <si>
    <t xml:space="preserve">973 - Guyane </t>
  </si>
  <si>
    <t xml:space="preserve">NATIONAL </t>
  </si>
  <si>
    <t>TOTAL (hors Mode de sortie 8 et Destination à vide)</t>
  </si>
  <si>
    <t>11 - Ile-de-France</t>
  </si>
  <si>
    <t>52 - Pays de la Loire</t>
  </si>
  <si>
    <t>53 - Bretagne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</si>
  <si>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</si>
  <si>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</si>
  <si>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</si>
  <si>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</si>
  <si>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</si>
  <si>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</si>
  <si>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</si>
  <si>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</si>
  <si>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</si>
  <si>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</si>
  <si>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</si>
  <si>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</si>
  <si>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</si>
  <si>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</si>
  <si>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</si>
  <si>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</si>
  <si>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</si>
  <si>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</si>
  <si>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</si>
  <si>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</si>
  <si>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</si>
  <si>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</si>
  <si>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</si>
  <si>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</si>
  <si>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</si>
  <si>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</si>
  <si>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</si>
  <si>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</si>
  <si>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</si>
  <si>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</si>
  <si>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</si>
  <si>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</si>
  <si>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</si>
  <si>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</si>
  <si>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</si>
  <si>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</si>
  <si>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</si>
  <si>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</si>
  <si>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</si>
  <si>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</si>
  <si>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</si>
  <si>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</si>
  <si>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</si>
  <si>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</si>
  <si>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</si>
  <si>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</si>
  <si>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</si>
  <si>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</si>
  <si>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</si>
  <si>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</si>
  <si>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</si>
  <si>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</si>
  <si>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</si>
  <si>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</si>
  <si>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</si>
  <si>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</si>
  <si>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</si>
  <si>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</si>
  <si>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</si>
  <si>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</si>
  <si>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</si>
  <si>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</si>
  <si>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</si>
  <si>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</si>
  <si>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</si>
  <si>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</si>
  <si>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</si>
  <si>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</si>
  <si>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</si>
  <si>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</si>
  <si>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</si>
  <si>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</si>
  <si>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</si>
  <si>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</si>
  <si>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</si>
  <si>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</si>
  <si>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</si>
  <si>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</si>
  <si>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</si>
  <si>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</si>
  <si>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</si>
  <si>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</si>
  <si>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</si>
  <si>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</si>
  <si>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</si>
  <si>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</si>
  <si>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</si>
  <si>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</si>
  <si>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</si>
  <si>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</si>
  <si>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</si>
  <si>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</si>
  <si>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</si>
  <si>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</si>
  <si>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</si>
  <si>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</si>
  <si>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</si>
  <si>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</si>
  <si>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</si>
  <si>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</si>
  <si>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</si>
  <si>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</si>
  <si>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</si>
  <si>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</si>
  <si>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</si>
  <si>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</si>
  <si>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</si>
  <si>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</si>
  <si>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</si>
  <si>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</si>
  <si>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</si>
  <si>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</si>
  <si>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</si>
  <si>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</si>
  <si>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</si>
  <si>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</si>
  <si>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</si>
  <si>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</si>
  <si>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</si>
  <si>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</si>
  <si>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</si>
  <si>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</si>
  <si>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</si>
  <si>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</si>
  <si>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</si>
  <si>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</si>
  <si>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</si>
  <si>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</si>
  <si>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</si>
  <si>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</si>
  <si>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</si>
  <si>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</si>
  <si>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</si>
  <si>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</si>
  <si>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</si>
  <si>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</si>
  <si>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</si>
  <si>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</si>
  <si>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</si>
  <si>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</si>
  <si>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</si>
  <si>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</si>
  <si>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</si>
  <si>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</si>
  <si>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</si>
  <si>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</si>
  <si>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</si>
  <si>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</si>
  <si>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</si>
  <si>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</si>
  <si>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</si>
  <si>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</si>
  <si>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</si>
  <si>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</si>
  <si>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</si>
  <si>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</si>
  <si>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</si>
  <si>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</si>
  <si>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</si>
  <si>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</si>
  <si>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</si>
  <si>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</si>
  <si>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</si>
  <si>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</si>
  <si>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</si>
  <si>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</si>
  <si>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</si>
  <si>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</si>
  <si>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</si>
  <si>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</si>
  <si>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</si>
  <si>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</si>
  <si>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</si>
  <si>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</si>
  <si>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</si>
  <si>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</si>
  <si>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</si>
  <si>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</si>
  <si>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</si>
  <si>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</si>
  <si>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</si>
  <si>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</si>
  <si>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</si>
  <si>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</si>
  <si>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</si>
  <si>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</si>
  <si>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</si>
  <si>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</si>
  <si>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</si>
  <si>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</si>
  <si>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</si>
  <si>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</si>
  <si>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</si>
  <si>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</si>
  <si>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</si>
  <si>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</si>
  <si>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</si>
  <si>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</si>
  <si>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</si>
  <si>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</si>
  <si>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</si>
  <si>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</si>
  <si>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</si>
  <si>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</si>
  <si>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</si>
  <si>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</si>
  <si>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</si>
  <si>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</si>
  <si>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</si>
  <si>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</si>
  <si>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</si>
  <si>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</si>
  <si>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</si>
  <si>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</si>
  <si>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</si>
  <si>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</si>
  <si>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</si>
  <si>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</si>
  <si>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</si>
  <si>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</si>
  <si>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</si>
  <si>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</si>
  <si>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</si>
  <si>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</si>
  <si>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</si>
  <si>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</si>
  <si>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</si>
  <si>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</si>
  <si>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</si>
  <si>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</si>
  <si>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</si>
  <si>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</si>
  <si>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</si>
  <si>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</si>
  <si>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</si>
  <si>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</si>
  <si>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</si>
  <si>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</si>
  <si>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</si>
  <si>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</si>
  <si>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</si>
  <si>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</si>
  <si>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</si>
  <si>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</si>
  <si>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</si>
  <si>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</si>
  <si>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</si>
  <si>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</si>
  <si>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</si>
  <si>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</si>
  <si>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</si>
  <si>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</si>
  <si>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</si>
  <si>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</si>
  <si>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</si>
  <si>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</si>
  <si>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</si>
  <si>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</si>
  <si>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</si>
  <si>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</si>
  <si>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</si>
  <si>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</si>
  <si>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</si>
  <si>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</si>
  <si>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</si>
  <si>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</si>
  <si>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</si>
  <si>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</si>
  <si>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</si>
  <si>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</si>
  <si>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</si>
  <si>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</si>
  <si>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</si>
  <si>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</si>
  <si>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</si>
  <si>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</si>
  <si>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</si>
  <si>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</si>
  <si>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</si>
  <si>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</si>
  <si>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</si>
  <si>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</si>
  <si>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</si>
  <si>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</si>
  <si>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</si>
  <si>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</si>
  <si>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</si>
  <si>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</si>
  <si>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</si>
  <si>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</si>
  <si>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</si>
  <si>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</si>
  <si>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</si>
  <si>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</si>
  <si>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</si>
  <si>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</si>
  <si>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</si>
  <si>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</si>
  <si>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</si>
  <si>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</si>
  <si>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</si>
  <si>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</si>
  <si>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</si>
  <si>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</si>
  <si>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</si>
  <si>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</si>
  <si>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</si>
  <si>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</si>
  <si>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</si>
  <si>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</si>
  <si>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</si>
  <si>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</si>
  <si>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</si>
  <si>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</si>
  <si>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</si>
  <si>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</si>
  <si>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</si>
  <si>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</si>
  <si>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</si>
  <si>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</si>
  <si>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</si>
  <si>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</si>
  <si>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</si>
  <si>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</si>
  <si>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</si>
  <si>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</si>
  <si>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</si>
  <si>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</si>
  <si>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</si>
  <si>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</si>
  <si>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</si>
  <si>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</si>
  <si>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</si>
  <si>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</si>
  <si>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</si>
  <si>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</si>
  <si>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</si>
  <si>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</si>
  <si>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</si>
  <si>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</si>
  <si>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</si>
  <si>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</si>
  <si>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</si>
  <si>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</si>
  <si>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</si>
  <si>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</si>
  <si>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</si>
  <si>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</si>
  <si>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</si>
  <si>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</si>
  <si>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</si>
  <si>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</si>
  <si>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</si>
  <si>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</si>
  <si>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</si>
  <si>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</si>
  <si>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</si>
  <si>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</si>
  <si>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</si>
  <si>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</si>
  <si>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</si>
  <si>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</si>
  <si>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</si>
  <si>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</si>
  <si>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</si>
  <si>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</si>
  <si>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</si>
  <si>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</si>
  <si>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</si>
  <si>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</si>
  <si>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</si>
  <si>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</si>
  <si>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</si>
  <si>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</si>
  <si>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</si>
  <si>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</si>
  <si>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</si>
  <si>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</si>
  <si>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</si>
  <si>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</si>
  <si>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</si>
  <si>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</si>
  <si>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</si>
  <si>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</si>
  <si>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</si>
  <si>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</si>
  <si>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</si>
  <si>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</si>
  <si>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</si>
  <si>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</si>
  <si>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</si>
  <si>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</si>
  <si>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</si>
  <si>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</si>
  <si>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</si>
  <si>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</si>
  <si>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</si>
  <si>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</si>
  <si>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</si>
  <si>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</si>
  <si>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</si>
  <si>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</si>
  <si>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</si>
  <si>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</si>
  <si>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</si>
  <si>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</si>
  <si>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</si>
  <si>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</si>
  <si>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</si>
  <si>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</si>
  <si>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</si>
  <si>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</si>
  <si>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</si>
  <si>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</si>
  <si>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</si>
  <si>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</si>
  <si>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</si>
  <si>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</si>
  <si>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</si>
  <si>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</si>
  <si>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</si>
  <si>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</si>
  <si>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</si>
  <si>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</si>
  <si>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</si>
  <si>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</si>
  <si>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</si>
  <si>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</si>
  <si>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</si>
  <si>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</si>
  <si>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</si>
  <si>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</si>
  <si>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</si>
  <si>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</si>
  <si>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</si>
  <si>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</si>
  <si>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</si>
  <si>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</si>
  <si>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</si>
  <si>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</si>
  <si>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</si>
  <si>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</si>
  <si>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</si>
  <si>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</si>
  <si>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</si>
  <si>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</si>
  <si>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</si>
  <si>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</si>
  <si>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</si>
  <si>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</si>
  <si>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</si>
  <si>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</si>
  <si>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</si>
  <si>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</si>
  <si>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</si>
  <si>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</si>
  <si>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</si>
  <si>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</si>
  <si>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</si>
  <si>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</si>
  <si>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</si>
  <si>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</si>
  <si>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</si>
  <si>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</si>
  <si>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</si>
  <si>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</si>
  <si>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</si>
  <si>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</si>
  <si>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</si>
  <si>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</si>
  <si>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</si>
  <si>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</si>
  <si>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</si>
  <si>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</si>
  <si>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</si>
  <si>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</si>
  <si>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</si>
  <si>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</si>
  <si>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</si>
  <si>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</si>
  <si>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</si>
  <si>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</si>
  <si>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</si>
  <si>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</si>
  <si>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</si>
  <si>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</si>
  <si>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</si>
  <si>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</si>
  <si>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</si>
  <si>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</si>
  <si>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</si>
  <si>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</si>
  <si>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</si>
  <si>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</si>
  <si>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</si>
  <si>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</si>
  <si>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</si>
  <si>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</si>
  <si>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</si>
  <si>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</si>
  <si>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</si>
  <si>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</si>
  <si>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</si>
  <si>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</si>
  <si>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</si>
  <si>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</si>
  <si>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</si>
  <si>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</si>
  <si>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</si>
  <si>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</si>
  <si>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</si>
  <si>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</si>
  <si>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84 - Auvergne-Rhône-Alpes</t>
  </si>
  <si>
    <t>93 - Provence-Alpes-Côte d'Azur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</si>
  <si>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</si>
  <si>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</si>
  <si>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</si>
  <si>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</si>
  <si>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</si>
  <si>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</si>
  <si>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</si>
  <si>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</si>
  <si>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</si>
  <si>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</si>
  <si>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2014</t>
  </si>
  <si>
    <t>2012</t>
  </si>
  <si>
    <t>2009</t>
  </si>
  <si>
    <t>2013</t>
  </si>
  <si>
    <t>2010</t>
  </si>
  <si>
    <t>32 - Hauts de France</t>
  </si>
  <si>
    <t>44 - Grand Est</t>
  </si>
  <si>
    <t>76 - Occitanie</t>
  </si>
  <si>
    <t>75 - Nouvelle Aquitaine</t>
  </si>
  <si>
    <t xml:space="preserve">11 - Ile-de-France </t>
  </si>
  <si>
    <t>Régions</t>
  </si>
  <si>
    <t>Nombre de séjours sans nuitée en 2018</t>
  </si>
  <si>
    <t>Nombre de séjours de la racine en 2018</t>
  </si>
  <si>
    <t>Nombre de séjours de niveau 1 en 2018</t>
  </si>
  <si>
    <t>Nombre de séjours de niveau J en 2018</t>
  </si>
  <si>
    <t>en 2018</t>
  </si>
  <si>
    <t>Programme national chirurgie ambulatoire - indicateurs globaux
Descriptif des indicateurs 2014-2018</t>
  </si>
  <si>
    <t>Bases de données : PMSI MCO 2014 à 2018 (données regroupées en V2018)</t>
  </si>
  <si>
    <t>-</t>
  </si>
  <si>
    <t>* Guadeloupe avec Iles du Nord
** Réunion hors Mayotte</t>
  </si>
  <si>
    <t>971 - Guadeloupe *</t>
  </si>
  <si>
    <t>974 - La Réunion **</t>
  </si>
  <si>
    <t>Résultats des recensements de population INSEE 2012, 2013, 2014, 2015 et 2016</t>
  </si>
  <si>
    <t>Séjours de chirurgie : GHM V2018 en C hors CMD 14 et 15</t>
  </si>
  <si>
    <t xml:space="preserve">Séjours de chirurgie ambulatoire : GHM V2018 en C hors CMD 14 et 15, avec une durée de séjour à 0 </t>
  </si>
  <si>
    <t>Séjours de chirurgie : GHM V2018 en C hors CMD 14 et 15 + sept racines (03K02, 05K14, 11K07, 12K06, 09Z02, 23Z03 et 14Z08)</t>
  </si>
  <si>
    <t xml:space="preserve">Séjours de chirurgie ambulatoire : GHM V2018 en C hors CMD 14 et 15 + sept racines (03K02, 05K14, 11K07, 12K06, 09Z02, 23Z03 et 14Z08), avec une durée de séjour à 0 </t>
  </si>
  <si>
    <t>- Onglet taux 2.8 : Répartition des modes de sortie et destination des séjours en C réalisés en 0 jour en 2018</t>
  </si>
  <si>
    <t>Pour les taux de recours, les données PMSI de 2014 sont rapportées à la population de 2012, celles de 2015 à la population de 2013, celles de 2016 à la population de 2014, celles de 2017 à la population de 2015 et celles de 2018 à la population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</si>
</sst>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8">
    <xf numFmtId="0" fontId="0" fillId="0" borderId="0" xfId="0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165" fontId="9" fillId="4" borderId="5" xfId="1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4" xfId="2" quotePrefix="1" applyNumberFormat="1" applyFont="1" applyFill="1" applyBorder="1" applyAlignment="1">
      <alignment horizontal="left" vertical="center"/>
    </xf>
    <xf numFmtId="166" fontId="17" fillId="3" borderId="3" xfId="9" applyNumberFormat="1" applyFont="1" applyFill="1" applyBorder="1" applyAlignment="1">
      <alignment vertical="center" wrapText="1"/>
    </xf>
    <xf numFmtId="166" fontId="17" fillId="3" borderId="1" xfId="9" applyNumberFormat="1" applyFont="1" applyFill="1" applyBorder="1" applyAlignment="1">
      <alignment vertical="center" wrapText="1"/>
    </xf>
    <xf numFmtId="0" fontId="10" fillId="2" borderId="4" xfId="2" quotePrefix="1" applyNumberFormat="1" applyFont="1" applyFill="1" applyBorder="1" applyAlignment="1">
      <alignment horizontal="left" vertical="center"/>
    </xf>
    <xf numFmtId="166" fontId="8" fillId="3" borderId="3" xfId="9" applyNumberFormat="1" applyFont="1" applyFill="1" applyBorder="1" applyAlignment="1">
      <alignment vertical="center" wrapText="1"/>
    </xf>
    <xf numFmtId="166" fontId="8" fillId="3" borderId="1" xfId="9" applyNumberFormat="1" applyFont="1" applyFill="1" applyBorder="1" applyAlignment="1">
      <alignment vertical="center" wrapText="1"/>
    </xf>
    <xf numFmtId="0" fontId="7" fillId="2" borderId="4" xfId="4" quotePrefix="1" applyNumberFormat="1" applyFont="1" applyFill="1" applyBorder="1" applyAlignment="1">
      <alignment horizontal="left" vertical="center"/>
    </xf>
    <xf numFmtId="165" fontId="7" fillId="2" borderId="3" xfId="5" applyNumberFormat="1" applyFont="1" applyFill="1" applyBorder="1" applyAlignment="1">
      <alignment vertical="center"/>
    </xf>
    <xf numFmtId="0" fontId="10" fillId="2" borderId="4" xfId="4" quotePrefix="1" applyNumberFormat="1" applyFont="1" applyFill="1" applyBorder="1" applyAlignment="1">
      <alignment horizontal="left" vertical="center"/>
    </xf>
    <xf numFmtId="165" fontId="10" fillId="2" borderId="3" xfId="5" applyNumberFormat="1" applyFont="1" applyFill="1" applyBorder="1" applyAlignment="1">
      <alignment vertical="center"/>
    </xf>
    <xf numFmtId="165" fontId="8" fillId="3" borderId="3" xfId="3" applyNumberFormat="1" applyFont="1" applyFill="1" applyBorder="1" applyAlignment="1">
      <alignment vertical="center" wrapText="1"/>
    </xf>
    <xf numFmtId="165" fontId="8" fillId="3" borderId="1" xfId="3" applyNumberFormat="1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3" xfId="0" quotePrefix="1" applyNumberFormat="1" applyFont="1" applyFill="1" applyBorder="1" applyAlignment="1">
      <alignment horizontal="left" vertical="center"/>
    </xf>
    <xf numFmtId="164" fontId="10" fillId="2" borderId="3" xfId="0" quotePrefix="1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164" fontId="10" fillId="2" borderId="7" xfId="0" quotePrefix="1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4" fontId="15" fillId="7" borderId="7" xfId="0" quotePrefix="1" applyNumberFormat="1" applyFont="1" applyFill="1" applyBorder="1" applyAlignment="1">
      <alignment horizontal="right" vertical="center"/>
    </xf>
    <xf numFmtId="164" fontId="15" fillId="7" borderId="7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0" fontId="15" fillId="7" borderId="6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horizontal="right" vertical="center"/>
    </xf>
    <xf numFmtId="164" fontId="15" fillId="7" borderId="6" xfId="0" applyNumberFormat="1" applyFont="1" applyFill="1" applyBorder="1" applyAlignment="1">
      <alignment horizontal="right" vertical="center"/>
    </xf>
    <xf numFmtId="0" fontId="15" fillId="7" borderId="3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horizontal="right" vertical="center"/>
    </xf>
    <xf numFmtId="164" fontId="15" fillId="7" borderId="3" xfId="0" applyNumberFormat="1" applyFont="1" applyFill="1" applyBorder="1" applyAlignment="1">
      <alignment horizontal="right" vertical="center"/>
    </xf>
    <xf numFmtId="49" fontId="15" fillId="7" borderId="7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 wrapText="1"/>
    </xf>
    <xf numFmtId="164" fontId="10" fillId="2" borderId="1" xfId="0" quotePrefix="1" applyNumberFormat="1" applyFont="1" applyFill="1" applyBorder="1" applyAlignment="1">
      <alignment horizontal="right" vertical="center"/>
    </xf>
    <xf numFmtId="164" fontId="10" fillId="2" borderId="13" xfId="0" quotePrefix="1" applyNumberFormat="1" applyFont="1" applyFill="1" applyBorder="1" applyAlignment="1">
      <alignment horizontal="right" vertical="center"/>
    </xf>
    <xf numFmtId="164" fontId="10" fillId="2" borderId="14" xfId="0" quotePrefix="1" applyNumberFormat="1" applyFont="1" applyFill="1" applyBorder="1" applyAlignment="1">
      <alignment horizontal="right" vertical="center"/>
    </xf>
    <xf numFmtId="164" fontId="15" fillId="7" borderId="13" xfId="0" quotePrefix="1" applyNumberFormat="1" applyFont="1" applyFill="1" applyBorder="1" applyAlignment="1">
      <alignment horizontal="right" vertical="center"/>
    </xf>
    <xf numFmtId="164" fontId="15" fillId="7" borderId="1" xfId="0" quotePrefix="1" applyNumberFormat="1" applyFont="1" applyFill="1" applyBorder="1" applyAlignment="1">
      <alignment horizontal="right" vertical="center"/>
    </xf>
    <xf numFmtId="164" fontId="15" fillId="7" borderId="14" xfId="0" quotePrefix="1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2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20" fontId="10" fillId="8" borderId="5" xfId="0" quotePrefix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165" fontId="10" fillId="3" borderId="5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vertical="center"/>
    </xf>
    <xf numFmtId="165" fontId="15" fillId="7" borderId="5" xfId="0" applyNumberFormat="1" applyFont="1" applyFill="1" applyBorder="1" applyAlignment="1">
      <alignment vertical="center"/>
    </xf>
    <xf numFmtId="0" fontId="10" fillId="8" borderId="5" xfId="0" applyFont="1" applyFill="1" applyBorder="1" applyAlignment="1">
      <alignment horizontal="left" vertical="center"/>
    </xf>
    <xf numFmtId="165" fontId="10" fillId="3" borderId="5" xfId="1" quotePrefix="1" applyNumberFormat="1" applyFont="1" applyFill="1" applyBorder="1" applyAlignment="1">
      <alignment horizontal="right" vertical="center" wrapText="1"/>
    </xf>
    <xf numFmtId="0" fontId="10" fillId="8" borderId="5" xfId="0" applyFont="1" applyFill="1" applyBorder="1" applyAlignment="1">
      <alignment vertical="center" wrapText="1"/>
    </xf>
    <xf numFmtId="165" fontId="10" fillId="3" borderId="5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0" fillId="3" borderId="0" xfId="10" applyFont="1" applyFill="1" applyAlignment="1">
      <alignment vertical="center"/>
    </xf>
    <xf numFmtId="0" fontId="10" fillId="3" borderId="0" xfId="10" applyFont="1" applyFill="1" applyAlignment="1">
      <alignment horizontal="left" vertical="center"/>
    </xf>
    <xf numFmtId="0" fontId="10" fillId="3" borderId="0" xfId="11" applyFont="1" applyFill="1" applyAlignment="1">
      <alignment vertical="center"/>
    </xf>
    <xf numFmtId="0" fontId="9" fillId="4" borderId="5" xfId="11" applyFont="1" applyFill="1" applyBorder="1" applyAlignment="1">
      <alignment horizontal="left" vertical="center" wrapText="1"/>
    </xf>
    <xf numFmtId="0" fontId="9" fillId="4" borderId="8" xfId="11" applyFont="1" applyFill="1" applyBorder="1" applyAlignment="1">
      <alignment horizontal="left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7" fillId="3" borderId="3" xfId="11" quotePrefix="1" applyNumberFormat="1" applyFont="1" applyFill="1" applyBorder="1" applyAlignment="1">
      <alignment horizontal="left" vertical="center"/>
    </xf>
    <xf numFmtId="0" fontId="7" fillId="3" borderId="1" xfId="11" quotePrefix="1" applyNumberFormat="1" applyFont="1" applyFill="1" applyBorder="1" applyAlignment="1">
      <alignment horizontal="left" vertical="center"/>
    </xf>
    <xf numFmtId="165" fontId="8" fillId="3" borderId="3" xfId="12" applyNumberFormat="1" applyFont="1" applyFill="1" applyBorder="1" applyAlignment="1">
      <alignment vertical="center" wrapText="1"/>
    </xf>
    <xf numFmtId="165" fontId="8" fillId="3" borderId="1" xfId="12" applyNumberFormat="1" applyFont="1" applyFill="1" applyBorder="1" applyAlignment="1">
      <alignment vertical="center" wrapText="1"/>
    </xf>
    <xf numFmtId="0" fontId="10" fillId="3" borderId="0" xfId="10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7" xfId="11" quotePrefix="1" applyNumberFormat="1" applyFont="1" applyFill="1" applyBorder="1" applyAlignment="1">
      <alignment horizontal="left" vertical="center"/>
    </xf>
    <xf numFmtId="0" fontId="7" fillId="3" borderId="14" xfId="11" quotePrefix="1" applyNumberFormat="1" applyFont="1" applyFill="1" applyBorder="1" applyAlignment="1">
      <alignment horizontal="left" vertical="center"/>
    </xf>
    <xf numFmtId="165" fontId="8" fillId="3" borderId="7" xfId="12" applyNumberFormat="1" applyFont="1" applyFill="1" applyBorder="1" applyAlignment="1">
      <alignment vertical="center" wrapText="1"/>
    </xf>
    <xf numFmtId="165" fontId="8" fillId="3" borderId="14" xfId="12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164" fontId="10" fillId="2" borderId="17" xfId="0" applyNumberFormat="1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horizontal="right" vertical="center"/>
    </xf>
    <xf numFmtId="164" fontId="15" fillId="7" borderId="18" xfId="0" quotePrefix="1" applyNumberFormat="1" applyFont="1" applyFill="1" applyBorder="1" applyAlignment="1">
      <alignment horizontal="right" vertical="center"/>
    </xf>
    <xf numFmtId="164" fontId="15" fillId="7" borderId="19" xfId="0" quotePrefix="1" applyNumberFormat="1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165" fontId="8" fillId="3" borderId="20" xfId="3" applyNumberFormat="1" applyFont="1" applyFill="1" applyBorder="1" applyAlignment="1">
      <alignment vertical="center" wrapText="1"/>
    </xf>
    <xf numFmtId="165" fontId="9" fillId="4" borderId="15" xfId="1" applyNumberFormat="1" applyFont="1" applyFill="1" applyBorder="1" applyAlignment="1">
      <alignment horizontal="right" vertical="center" wrapText="1"/>
    </xf>
    <xf numFmtId="165" fontId="7" fillId="2" borderId="1" xfId="5" applyNumberFormat="1" applyFont="1" applyFill="1" applyBorder="1" applyAlignment="1">
      <alignment vertical="center"/>
    </xf>
    <xf numFmtId="165" fontId="10" fillId="2" borderId="1" xfId="5" applyNumberFormat="1" applyFont="1" applyFill="1" applyBorder="1" applyAlignment="1">
      <alignment vertical="center"/>
    </xf>
    <xf numFmtId="165" fontId="7" fillId="2" borderId="18" xfId="5" applyNumberFormat="1" applyFont="1" applyFill="1" applyBorder="1" applyAlignment="1">
      <alignment vertical="center"/>
    </xf>
    <xf numFmtId="165" fontId="10" fillId="2" borderId="18" xfId="5" applyNumberFormat="1" applyFont="1" applyFill="1" applyBorder="1" applyAlignment="1">
      <alignment vertical="center"/>
    </xf>
    <xf numFmtId="166" fontId="8" fillId="3" borderId="20" xfId="9" applyNumberFormat="1" applyFont="1" applyFill="1" applyBorder="1" applyAlignment="1">
      <alignment vertical="center" wrapText="1"/>
    </xf>
    <xf numFmtId="166" fontId="8" fillId="3" borderId="21" xfId="9" applyNumberFormat="1" applyFont="1" applyFill="1" applyBorder="1" applyAlignment="1">
      <alignment vertical="center" wrapText="1"/>
    </xf>
    <xf numFmtId="166" fontId="17" fillId="3" borderId="20" xfId="9" applyNumberFormat="1" applyFont="1" applyFill="1" applyBorder="1" applyAlignment="1">
      <alignment vertical="center" wrapText="1"/>
    </xf>
    <xf numFmtId="166" fontId="8" fillId="3" borderId="18" xfId="9" applyNumberFormat="1" applyFont="1" applyFill="1" applyBorder="1" applyAlignment="1">
      <alignment vertical="center" wrapText="1"/>
    </xf>
    <xf numFmtId="166" fontId="17" fillId="3" borderId="18" xfId="9" applyNumberFormat="1" applyFont="1" applyFill="1" applyBorder="1" applyAlignment="1">
      <alignment vertical="center" wrapText="1"/>
    </xf>
    <xf numFmtId="0" fontId="14" fillId="2" borderId="0" xfId="6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0" fillId="3" borderId="0" xfId="10" applyFont="1" applyFill="1" applyBorder="1" applyAlignment="1">
      <alignment horizontal="left" vertical="center"/>
    </xf>
    <xf numFmtId="0" fontId="10" fillId="3" borderId="0" xfId="10" applyFont="1" applyFill="1" applyBorder="1" applyAlignment="1">
      <alignment vertical="center"/>
    </xf>
    <xf numFmtId="3" fontId="8" fillId="3" borderId="1" xfId="12" applyNumberFormat="1" applyFont="1" applyFill="1" applyBorder="1" applyAlignment="1">
      <alignment vertical="center" wrapText="1"/>
    </xf>
    <xf numFmtId="3" fontId="8" fillId="3" borderId="14" xfId="12" applyNumberFormat="1" applyFont="1" applyFill="1" applyBorder="1" applyAlignment="1">
      <alignment vertical="center" wrapText="1"/>
    </xf>
    <xf numFmtId="0" fontId="8" fillId="3" borderId="1" xfId="12" applyNumberFormat="1" applyFont="1" applyFill="1" applyBorder="1" applyAlignment="1">
      <alignment horizontal="center" vertical="center" wrapText="1"/>
    </xf>
    <xf numFmtId="0" fontId="8" fillId="3" borderId="14" xfId="12" applyNumberFormat="1" applyFont="1" applyFill="1" applyBorder="1" applyAlignment="1">
      <alignment horizontal="center" vertical="center" wrapText="1"/>
    </xf>
    <xf numFmtId="166" fontId="15" fillId="9" borderId="5" xfId="9" applyNumberFormat="1" applyFont="1" applyFill="1" applyBorder="1" applyAlignment="1">
      <alignment vertical="center" wrapText="1"/>
    </xf>
    <xf numFmtId="166" fontId="15" fillId="9" borderId="16" xfId="9" applyNumberFormat="1" applyFont="1" applyFill="1" applyBorder="1" applyAlignment="1">
      <alignment vertical="center" wrapText="1"/>
    </xf>
    <xf numFmtId="166" fontId="15" fillId="9" borderId="8" xfId="9" applyNumberFormat="1" applyFont="1" applyFill="1" applyBorder="1" applyAlignment="1">
      <alignment vertical="center" wrapText="1"/>
    </xf>
    <xf numFmtId="166" fontId="15" fillId="9" borderId="15" xfId="9" applyNumberFormat="1" applyFont="1" applyFill="1" applyBorder="1" applyAlignment="1">
      <alignment vertical="center" wrapText="1"/>
    </xf>
    <xf numFmtId="164" fontId="15" fillId="7" borderId="5" xfId="0" quotePrefix="1" applyNumberFormat="1" applyFont="1" applyFill="1" applyBorder="1" applyAlignment="1">
      <alignment horizontal="right" vertical="center"/>
    </xf>
    <xf numFmtId="164" fontId="15" fillId="7" borderId="5" xfId="0" applyNumberFormat="1" applyFont="1" applyFill="1" applyBorder="1" applyAlignment="1">
      <alignment horizontal="right" vertical="center"/>
    </xf>
    <xf numFmtId="166" fontId="10" fillId="2" borderId="0" xfId="6" applyNumberFormat="1" applyFont="1" applyFill="1" applyAlignment="1">
      <alignment vertical="center"/>
    </xf>
    <xf numFmtId="164" fontId="10" fillId="2" borderId="6" xfId="0" quotePrefix="1" applyNumberFormat="1" applyFont="1" applyFill="1" applyBorder="1" applyAlignment="1">
      <alignment vertical="center"/>
    </xf>
    <xf numFmtId="164" fontId="10" fillId="2" borderId="3" xfId="0" quotePrefix="1" applyNumberFormat="1" applyFont="1" applyFill="1" applyBorder="1" applyAlignment="1">
      <alignment vertical="center"/>
    </xf>
    <xf numFmtId="164" fontId="10" fillId="2" borderId="7" xfId="0" quotePrefix="1" applyNumberFormat="1" applyFont="1" applyFill="1" applyBorder="1" applyAlignment="1">
      <alignment vertical="center"/>
    </xf>
    <xf numFmtId="164" fontId="15" fillId="7" borderId="6" xfId="0" quotePrefix="1" applyNumberFormat="1" applyFont="1" applyFill="1" applyBorder="1" applyAlignment="1">
      <alignment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7" xfId="0" quotePrefix="1" applyNumberFormat="1" applyFont="1" applyFill="1" applyBorder="1" applyAlignment="1">
      <alignment vertical="center"/>
    </xf>
    <xf numFmtId="164" fontId="15" fillId="7" borderId="3" xfId="0" quotePrefix="1" applyNumberFormat="1" applyFont="1" applyFill="1" applyBorder="1" applyAlignment="1">
      <alignment vertical="center"/>
    </xf>
    <xf numFmtId="164" fontId="15" fillId="7" borderId="3" xfId="0" applyNumberFormat="1" applyFont="1" applyFill="1" applyBorder="1" applyAlignment="1">
      <alignment vertical="center"/>
    </xf>
    <xf numFmtId="164" fontId="15" fillId="7" borderId="18" xfId="0" quotePrefix="1" applyNumberFormat="1" applyFont="1" applyFill="1" applyBorder="1" applyAlignment="1">
      <alignment vertical="center"/>
    </xf>
    <xf numFmtId="164" fontId="15" fillId="7" borderId="7" xfId="0" quotePrefix="1" applyNumberFormat="1" applyFont="1" applyFill="1" applyBorder="1" applyAlignment="1">
      <alignment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9" xfId="0" quotePrefix="1" applyNumberFormat="1" applyFont="1" applyFill="1" applyBorder="1" applyAlignment="1">
      <alignment vertical="center"/>
    </xf>
    <xf numFmtId="164" fontId="10" fillId="2" borderId="13" xfId="0" quotePrefix="1" applyNumberFormat="1" applyFont="1" applyFill="1" applyBorder="1" applyAlignment="1">
      <alignment vertical="center"/>
    </xf>
    <xf numFmtId="164" fontId="10" fillId="2" borderId="1" xfId="0" quotePrefix="1" applyNumberFormat="1" applyFont="1" applyFill="1" applyBorder="1" applyAlignment="1">
      <alignment vertical="center"/>
    </xf>
    <xf numFmtId="164" fontId="10" fillId="2" borderId="14" xfId="0" quotePrefix="1" applyNumberFormat="1" applyFont="1" applyFill="1" applyBorder="1" applyAlignment="1">
      <alignment vertical="center"/>
    </xf>
    <xf numFmtId="164" fontId="15" fillId="7" borderId="13" xfId="0" quotePrefix="1" applyNumberFormat="1" applyFont="1" applyFill="1" applyBorder="1" applyAlignment="1">
      <alignment vertical="center"/>
    </xf>
    <xf numFmtId="164" fontId="15" fillId="7" borderId="1" xfId="0" quotePrefix="1" applyNumberFormat="1" applyFont="1" applyFill="1" applyBorder="1" applyAlignment="1">
      <alignment vertical="center"/>
    </xf>
    <xf numFmtId="164" fontId="15" fillId="7" borderId="14" xfId="0" quotePrefix="1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7" fillId="3" borderId="0" xfId="10" applyFont="1" applyFill="1" applyAlignment="1">
      <alignment horizontal="left" vertical="center"/>
    </xf>
    <xf numFmtId="0" fontId="10" fillId="3" borderId="0" xfId="11" applyFont="1" applyFill="1" applyBorder="1" applyAlignment="1">
      <alignment horizontal="center"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</cellXfs>
  <cellStyles count="13">
    <cellStyle name="Milliers" xfId="9" builtinId="3"/>
    <cellStyle name="Milliers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4" xr:uid="{00000000-0005-0000-0000-000005000000}"/>
    <cellStyle name="Normal 3 2" xfId="6" xr:uid="{00000000-0005-0000-0000-000006000000}"/>
    <cellStyle name="Normal 3 2 2" xfId="10" xr:uid="{00000000-0005-0000-0000-000007000000}"/>
    <cellStyle name="Pourcentage" xfId="1" builtinId="5"/>
    <cellStyle name="Pourcentage 2" xfId="3" xr:uid="{00000000-0005-0000-0000-000009000000}"/>
    <cellStyle name="Pourcentage 2 2" xfId="12" xr:uid="{00000000-0005-0000-0000-00000A000000}"/>
    <cellStyle name="Pourcentage 3" xfId="5" xr:uid="{00000000-0005-0000-0000-00000B000000}"/>
    <cellStyle name="Pourcentage 3 2" xfId="7" xr:uid="{00000000-0005-0000-0000-00000C000000}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64" t="s">
        <v>594</v>
      </c>
      <c r="B1" s="165"/>
      <c r="C1" s="165"/>
      <c r="D1" s="165"/>
      <c r="E1" s="165"/>
      <c r="F1" s="165"/>
      <c r="G1" s="165"/>
      <c r="H1" s="165"/>
    </row>
    <row r="2" spans="1:10" x14ac:dyDescent="0.2">
      <c r="A2" s="165"/>
      <c r="B2" s="165"/>
      <c r="C2" s="165"/>
      <c r="D2" s="165"/>
      <c r="E2" s="165"/>
      <c r="F2" s="165"/>
      <c r="G2" s="165"/>
      <c r="H2" s="165"/>
    </row>
    <row r="3" spans="1:10" ht="39.75" customHeight="1" x14ac:dyDescent="0.2">
      <c r="A3" s="165"/>
      <c r="B3" s="165"/>
      <c r="C3" s="165"/>
      <c r="D3" s="165"/>
      <c r="E3" s="165"/>
      <c r="F3" s="165"/>
      <c r="G3" s="165"/>
      <c r="H3" s="165"/>
    </row>
    <row r="6" spans="1:10" x14ac:dyDescent="0.2">
      <c r="A6" s="162" t="s">
        <v>595</v>
      </c>
      <c r="B6" s="162"/>
      <c r="C6" s="162"/>
      <c r="D6" s="162"/>
      <c r="E6" s="162"/>
      <c r="F6" s="162"/>
      <c r="G6" s="162"/>
      <c r="H6" s="162"/>
    </row>
    <row r="7" spans="1:10" x14ac:dyDescent="0.2">
      <c r="A7" s="163" t="s">
        <v>25</v>
      </c>
      <c r="B7" s="163"/>
      <c r="C7" s="163"/>
      <c r="D7" s="163"/>
      <c r="E7" s="163"/>
      <c r="F7" s="163"/>
      <c r="G7" s="163"/>
      <c r="H7" s="163"/>
    </row>
    <row r="8" spans="1:10" x14ac:dyDescent="0.2">
      <c r="A8" s="20" t="s">
        <v>600</v>
      </c>
      <c r="B8" s="20"/>
      <c r="C8" s="20"/>
      <c r="D8" s="20"/>
      <c r="E8" s="20"/>
      <c r="F8" s="20"/>
      <c r="G8" s="20"/>
      <c r="H8" s="20"/>
    </row>
    <row r="10" spans="1:10" x14ac:dyDescent="0.2">
      <c r="A10" s="162" t="s">
        <v>71</v>
      </c>
      <c r="B10" s="162"/>
      <c r="C10" s="162"/>
      <c r="D10" s="162"/>
      <c r="E10" s="162"/>
      <c r="F10" s="162"/>
      <c r="G10" s="162"/>
      <c r="H10" s="162"/>
    </row>
    <row r="11" spans="1:10" x14ac:dyDescent="0.2">
      <c r="A11" s="163" t="s">
        <v>26</v>
      </c>
      <c r="B11" s="163"/>
      <c r="C11" s="163"/>
      <c r="D11" s="163"/>
      <c r="E11" s="163"/>
      <c r="F11" s="163"/>
      <c r="G11" s="163"/>
      <c r="H11" s="163"/>
    </row>
    <row r="12" spans="1:10" x14ac:dyDescent="0.2">
      <c r="A12" s="197"/>
      <c r="B12" s="197"/>
      <c r="C12" s="197"/>
      <c r="D12" s="197"/>
      <c r="E12" s="197"/>
      <c r="F12" s="197"/>
      <c r="G12" s="197"/>
      <c r="H12" s="197"/>
    </row>
    <row r="13" spans="1:10" x14ac:dyDescent="0.2">
      <c r="A13" s="162" t="s">
        <v>78</v>
      </c>
      <c r="B13" s="162"/>
      <c r="C13" s="162"/>
      <c r="D13" s="162"/>
      <c r="E13" s="162"/>
      <c r="F13" s="162"/>
      <c r="G13" s="162"/>
      <c r="H13" s="162"/>
    </row>
    <row r="14" spans="1:10" x14ac:dyDescent="0.2">
      <c r="A14" s="128" t="s">
        <v>82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">
      <c r="A15" s="163" t="s">
        <v>601</v>
      </c>
      <c r="B15" s="163"/>
      <c r="C15" s="163"/>
      <c r="D15" s="163"/>
      <c r="E15" s="163"/>
      <c r="F15" s="163"/>
      <c r="G15" s="163"/>
      <c r="H15" s="163"/>
      <c r="I15" s="163"/>
      <c r="J15" s="163"/>
    </row>
    <row r="16" spans="1:10" x14ac:dyDescent="0.2">
      <c r="A16" s="163" t="s">
        <v>602</v>
      </c>
      <c r="B16" s="163"/>
      <c r="C16" s="163"/>
      <c r="D16" s="163"/>
      <c r="E16" s="163"/>
      <c r="F16" s="163"/>
      <c r="G16" s="163"/>
      <c r="H16" s="163"/>
      <c r="I16" s="163"/>
      <c r="J16" s="163"/>
    </row>
    <row r="18" spans="1:8" x14ac:dyDescent="0.2">
      <c r="A18" s="129" t="s">
        <v>83</v>
      </c>
      <c r="B18" s="21"/>
    </row>
    <row r="19" spans="1:8" x14ac:dyDescent="0.2">
      <c r="A19" s="19" t="s">
        <v>603</v>
      </c>
    </row>
    <row r="20" spans="1:8" x14ac:dyDescent="0.2">
      <c r="A20" s="19" t="s">
        <v>604</v>
      </c>
    </row>
    <row r="21" spans="1:8" ht="12.75" customHeight="1" x14ac:dyDescent="0.2"/>
    <row r="22" spans="1:8" ht="12.75" customHeight="1" x14ac:dyDescent="0.2">
      <c r="A22" s="162" t="s">
        <v>72</v>
      </c>
      <c r="B22" s="163"/>
      <c r="C22" s="163"/>
      <c r="D22" s="163"/>
      <c r="E22" s="163"/>
      <c r="F22" s="163"/>
      <c r="G22" s="163"/>
      <c r="H22" s="163"/>
    </row>
    <row r="23" spans="1:8" ht="12.75" customHeight="1" x14ac:dyDescent="0.2">
      <c r="A23" s="167" t="s">
        <v>85</v>
      </c>
      <c r="B23" s="167"/>
      <c r="C23" s="167"/>
      <c r="D23" s="167"/>
      <c r="E23" s="167"/>
      <c r="F23" s="167"/>
      <c r="G23" s="167"/>
      <c r="H23" s="167"/>
    </row>
    <row r="24" spans="1:8" ht="12.75" customHeight="1" x14ac:dyDescent="0.2">
      <c r="A24" s="167" t="s">
        <v>86</v>
      </c>
      <c r="B24" s="167"/>
      <c r="C24" s="167"/>
      <c r="D24" s="167"/>
      <c r="E24" s="167"/>
      <c r="F24" s="167"/>
      <c r="G24" s="167"/>
      <c r="H24" s="167"/>
    </row>
    <row r="25" spans="1:8" ht="12.75" customHeight="1" x14ac:dyDescent="0.2">
      <c r="A25" s="167" t="s">
        <v>87</v>
      </c>
      <c r="B25" s="167"/>
      <c r="C25" s="167"/>
      <c r="D25" s="167"/>
      <c r="E25" s="167"/>
      <c r="F25" s="167"/>
      <c r="G25" s="167"/>
      <c r="H25" s="167"/>
    </row>
    <row r="26" spans="1:8" ht="12.75" customHeight="1" x14ac:dyDescent="0.2">
      <c r="A26" s="167" t="s">
        <v>84</v>
      </c>
      <c r="B26" s="167"/>
      <c r="C26" s="167"/>
      <c r="D26" s="167"/>
      <c r="E26" s="167"/>
      <c r="F26" s="167"/>
      <c r="G26" s="167"/>
      <c r="H26" s="167"/>
    </row>
    <row r="27" spans="1:8" ht="12.75" customHeight="1" x14ac:dyDescent="0.2">
      <c r="A27" s="167" t="s">
        <v>98</v>
      </c>
      <c r="B27" s="167"/>
      <c r="C27" s="167"/>
      <c r="D27" s="167"/>
      <c r="E27" s="167"/>
      <c r="F27" s="167"/>
      <c r="G27" s="167"/>
      <c r="H27" s="167"/>
    </row>
    <row r="28" spans="1:8" ht="12.75" customHeight="1" x14ac:dyDescent="0.2">
      <c r="A28" s="167" t="s">
        <v>99</v>
      </c>
      <c r="B28" s="167"/>
      <c r="C28" s="167"/>
      <c r="D28" s="167"/>
      <c r="E28" s="167"/>
      <c r="F28" s="167"/>
      <c r="G28" s="167"/>
      <c r="H28" s="167"/>
    </row>
    <row r="29" spans="1:8" ht="12.75" customHeight="1" x14ac:dyDescent="0.2">
      <c r="A29" s="167" t="s">
        <v>100</v>
      </c>
      <c r="B29" s="167"/>
      <c r="C29" s="167"/>
      <c r="D29" s="167"/>
      <c r="E29" s="167"/>
      <c r="F29" s="167"/>
      <c r="G29" s="167"/>
      <c r="H29" s="167"/>
    </row>
    <row r="30" spans="1:8" ht="12.75" customHeight="1" x14ac:dyDescent="0.2">
      <c r="A30" s="168" t="s">
        <v>89</v>
      </c>
      <c r="B30" s="168"/>
      <c r="C30" s="168"/>
      <c r="D30" s="168"/>
      <c r="E30" s="168"/>
      <c r="F30" s="168"/>
      <c r="G30" s="168"/>
      <c r="H30" s="168"/>
    </row>
    <row r="31" spans="1:8" x14ac:dyDescent="0.2">
      <c r="A31" s="167" t="s">
        <v>75</v>
      </c>
      <c r="B31" s="167"/>
      <c r="C31" s="167"/>
      <c r="D31" s="167"/>
      <c r="E31" s="167"/>
      <c r="F31" s="167"/>
      <c r="G31" s="167"/>
      <c r="H31" s="167"/>
    </row>
    <row r="32" spans="1:8" x14ac:dyDescent="0.2">
      <c r="A32" s="167" t="s">
        <v>76</v>
      </c>
      <c r="B32" s="167"/>
      <c r="C32" s="167"/>
      <c r="D32" s="167"/>
      <c r="E32" s="167"/>
      <c r="F32" s="167"/>
      <c r="G32" s="167"/>
      <c r="H32" s="167"/>
    </row>
    <row r="33" spans="1:8" x14ac:dyDescent="0.2">
      <c r="A33" s="167" t="s">
        <v>88</v>
      </c>
      <c r="B33" s="167"/>
      <c r="C33" s="167"/>
      <c r="D33" s="167"/>
      <c r="E33" s="167"/>
      <c r="F33" s="167"/>
      <c r="G33" s="167"/>
      <c r="H33" s="167"/>
    </row>
    <row r="34" spans="1:8" x14ac:dyDescent="0.2">
      <c r="A34" s="167" t="s">
        <v>605</v>
      </c>
      <c r="B34" s="167"/>
      <c r="C34" s="167"/>
      <c r="D34" s="167"/>
      <c r="E34" s="167"/>
      <c r="F34" s="167"/>
      <c r="G34" s="167"/>
      <c r="H34" s="167"/>
    </row>
    <row r="37" spans="1:8" x14ac:dyDescent="0.2">
      <c r="A37" s="162" t="s">
        <v>79</v>
      </c>
      <c r="B37" s="163"/>
      <c r="C37" s="163"/>
      <c r="D37" s="163"/>
      <c r="E37" s="163"/>
      <c r="F37" s="163"/>
      <c r="G37" s="163"/>
      <c r="H37" s="163"/>
    </row>
    <row r="38" spans="1:8" ht="25.5" customHeight="1" x14ac:dyDescent="0.2">
      <c r="A38" s="166" t="s">
        <v>606</v>
      </c>
      <c r="B38" s="166"/>
      <c r="C38" s="166"/>
      <c r="D38" s="166"/>
      <c r="E38" s="166"/>
      <c r="F38" s="166"/>
      <c r="G38" s="166"/>
      <c r="H38" s="166"/>
    </row>
    <row r="39" spans="1:8" x14ac:dyDescent="0.2">
      <c r="A39" s="166" t="s">
        <v>77</v>
      </c>
      <c r="B39" s="166"/>
      <c r="C39" s="166"/>
      <c r="D39" s="166"/>
      <c r="E39" s="166"/>
      <c r="F39" s="166"/>
      <c r="G39" s="166"/>
      <c r="H39" s="166"/>
    </row>
    <row r="41" spans="1:8" x14ac:dyDescent="0.2">
      <c r="A41" s="20" t="s">
        <v>80</v>
      </c>
      <c r="B41" s="20"/>
      <c r="C41" s="20"/>
      <c r="D41" s="20"/>
      <c r="E41" s="20"/>
      <c r="F41" s="20"/>
      <c r="G41" s="20"/>
    </row>
    <row r="42" spans="1:8" ht="12.75" customHeight="1" x14ac:dyDescent="0.2">
      <c r="B42" s="21" t="s">
        <v>27</v>
      </c>
      <c r="D42" s="21" t="s">
        <v>37</v>
      </c>
    </row>
    <row r="43" spans="1:8" x14ac:dyDescent="0.2">
      <c r="B43" s="21" t="s">
        <v>28</v>
      </c>
      <c r="D43" s="21" t="s">
        <v>38</v>
      </c>
    </row>
    <row r="44" spans="1:8" x14ac:dyDescent="0.2">
      <c r="B44" s="21" t="s">
        <v>29</v>
      </c>
      <c r="D44" s="21" t="s">
        <v>39</v>
      </c>
    </row>
    <row r="45" spans="1:8" ht="12.75" customHeight="1" x14ac:dyDescent="0.2">
      <c r="B45" s="21" t="s">
        <v>30</v>
      </c>
      <c r="D45" s="21" t="s">
        <v>40</v>
      </c>
    </row>
    <row r="46" spans="1:8" ht="12.75" customHeight="1" x14ac:dyDescent="0.2">
      <c r="B46" s="21" t="s">
        <v>31</v>
      </c>
      <c r="D46" s="21" t="s">
        <v>41</v>
      </c>
    </row>
    <row r="47" spans="1:8" x14ac:dyDescent="0.2">
      <c r="B47" s="21" t="s">
        <v>32</v>
      </c>
      <c r="D47" s="21" t="s">
        <v>42</v>
      </c>
    </row>
    <row r="48" spans="1:8" x14ac:dyDescent="0.2">
      <c r="B48" s="21" t="s">
        <v>33</v>
      </c>
      <c r="D48" s="21" t="s">
        <v>43</v>
      </c>
    </row>
    <row r="49" spans="2:4" x14ac:dyDescent="0.2">
      <c r="B49" s="21" t="s">
        <v>34</v>
      </c>
      <c r="D49" s="21" t="s">
        <v>44</v>
      </c>
    </row>
    <row r="50" spans="2:4" x14ac:dyDescent="0.2">
      <c r="B50" s="21" t="s">
        <v>35</v>
      </c>
      <c r="D50" s="21" t="s">
        <v>45</v>
      </c>
    </row>
    <row r="51" spans="2:4" x14ac:dyDescent="0.2">
      <c r="B51" s="21" t="s">
        <v>36</v>
      </c>
      <c r="D51" s="21" t="s">
        <v>46</v>
      </c>
    </row>
  </sheetData>
  <mergeCells count="24"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  <mergeCell ref="A22:H22"/>
    <mergeCell ref="A1:H3"/>
    <mergeCell ref="A6:H6"/>
    <mergeCell ref="A7:H7"/>
    <mergeCell ref="A10:H10"/>
    <mergeCell ref="A11:H11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2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21" ht="13.5" customHeight="1" x14ac:dyDescent="0.2">
      <c r="A1" s="189" t="s">
        <v>92</v>
      </c>
      <c r="B1" s="189"/>
      <c r="C1" s="189"/>
      <c r="D1" s="189"/>
      <c r="E1" s="189"/>
      <c r="F1" s="189"/>
    </row>
    <row r="2" spans="1:21" ht="13.5" customHeight="1" x14ac:dyDescent="0.2">
      <c r="A2" s="64"/>
    </row>
    <row r="3" spans="1:21" ht="16.5" customHeight="1" x14ac:dyDescent="0.2">
      <c r="B3" s="175" t="s">
        <v>90</v>
      </c>
      <c r="C3" s="176"/>
      <c r="D3" s="176"/>
      <c r="E3" s="176"/>
      <c r="F3" s="177"/>
      <c r="G3" s="176" t="s">
        <v>91</v>
      </c>
      <c r="H3" s="176"/>
      <c r="I3" s="176"/>
      <c r="J3" s="176"/>
      <c r="K3" s="178"/>
    </row>
    <row r="4" spans="1:21" ht="16.5" customHeight="1" x14ac:dyDescent="0.2">
      <c r="A4" s="1" t="s">
        <v>557</v>
      </c>
      <c r="B4" s="63">
        <v>2014</v>
      </c>
      <c r="C4" s="63">
        <v>2015</v>
      </c>
      <c r="D4" s="63">
        <v>2016</v>
      </c>
      <c r="E4" s="63">
        <v>2017</v>
      </c>
      <c r="F4" s="115">
        <v>2018</v>
      </c>
      <c r="G4" s="113">
        <v>2014</v>
      </c>
      <c r="H4" s="63">
        <v>2015</v>
      </c>
      <c r="I4" s="63">
        <v>2016</v>
      </c>
      <c r="J4" s="63">
        <v>2017</v>
      </c>
      <c r="K4" s="63">
        <v>2018</v>
      </c>
    </row>
    <row r="5" spans="1:21" s="100" customFormat="1" ht="16.5" customHeight="1" x14ac:dyDescent="0.2">
      <c r="A5" s="5" t="s">
        <v>68</v>
      </c>
      <c r="B5" s="6">
        <f t="shared" ref="B5:F5" si="0">B13-B12</f>
        <v>2374769</v>
      </c>
      <c r="C5" s="6">
        <f t="shared" si="0"/>
        <v>2415625</v>
      </c>
      <c r="D5" s="6">
        <f t="shared" si="0"/>
        <v>2467954</v>
      </c>
      <c r="E5" s="6">
        <f t="shared" si="0"/>
        <v>2510386</v>
      </c>
      <c r="F5" s="124">
        <f t="shared" si="0"/>
        <v>2526118</v>
      </c>
      <c r="G5" s="7">
        <f t="shared" ref="G5:K5" si="1">G13-G12</f>
        <v>2665115</v>
      </c>
      <c r="H5" s="6">
        <f t="shared" si="1"/>
        <v>2706262</v>
      </c>
      <c r="I5" s="6">
        <f t="shared" si="1"/>
        <v>2761629</v>
      </c>
      <c r="J5" s="6">
        <f t="shared" si="1"/>
        <v>2803665</v>
      </c>
      <c r="K5" s="7">
        <f t="shared" si="1"/>
        <v>2824591</v>
      </c>
    </row>
    <row r="6" spans="1:21" ht="16.5" customHeight="1" x14ac:dyDescent="0.2">
      <c r="A6" s="8" t="s">
        <v>62</v>
      </c>
      <c r="B6" s="9">
        <v>174656</v>
      </c>
      <c r="C6" s="9">
        <v>177198</v>
      </c>
      <c r="D6" s="9">
        <v>181407</v>
      </c>
      <c r="E6" s="9">
        <v>182638</v>
      </c>
      <c r="F6" s="122">
        <v>184002</v>
      </c>
      <c r="G6" s="10">
        <v>192547</v>
      </c>
      <c r="H6" s="9">
        <v>195115</v>
      </c>
      <c r="I6" s="9">
        <v>199062</v>
      </c>
      <c r="J6" s="9">
        <v>200222</v>
      </c>
      <c r="K6" s="10">
        <v>202291</v>
      </c>
      <c r="Q6" s="143"/>
      <c r="R6" s="143"/>
      <c r="S6" s="143"/>
      <c r="T6" s="143"/>
      <c r="U6" s="143"/>
    </row>
    <row r="7" spans="1:21" ht="16.5" customHeight="1" x14ac:dyDescent="0.2">
      <c r="A7" s="8" t="s">
        <v>63</v>
      </c>
      <c r="B7" s="9">
        <v>1120982</v>
      </c>
      <c r="C7" s="9">
        <v>1139422</v>
      </c>
      <c r="D7" s="9">
        <v>1161786</v>
      </c>
      <c r="E7" s="9">
        <v>1179715</v>
      </c>
      <c r="F7" s="122">
        <v>1182764</v>
      </c>
      <c r="G7" s="10">
        <v>1287413</v>
      </c>
      <c r="H7" s="9">
        <v>1305497</v>
      </c>
      <c r="I7" s="9">
        <v>1328135</v>
      </c>
      <c r="J7" s="9">
        <v>1345696</v>
      </c>
      <c r="K7" s="10">
        <v>1352144</v>
      </c>
      <c r="Q7" s="143"/>
      <c r="R7" s="143"/>
      <c r="S7" s="143"/>
      <c r="T7" s="143"/>
      <c r="U7" s="143"/>
    </row>
    <row r="8" spans="1:21" ht="16.5" customHeight="1" x14ac:dyDescent="0.2">
      <c r="A8" s="8" t="s">
        <v>64</v>
      </c>
      <c r="B8" s="9">
        <v>709792</v>
      </c>
      <c r="C8" s="9">
        <v>719793</v>
      </c>
      <c r="D8" s="9">
        <v>738668</v>
      </c>
      <c r="E8" s="9">
        <v>750307</v>
      </c>
      <c r="F8" s="122">
        <v>752440</v>
      </c>
      <c r="G8" s="10">
        <v>777473</v>
      </c>
      <c r="H8" s="9">
        <v>786044</v>
      </c>
      <c r="I8" s="9">
        <v>806206</v>
      </c>
      <c r="J8" s="9">
        <v>817090</v>
      </c>
      <c r="K8" s="10">
        <v>819307</v>
      </c>
      <c r="Q8" s="143"/>
      <c r="R8" s="143"/>
      <c r="S8" s="143"/>
      <c r="T8" s="143"/>
      <c r="U8" s="143"/>
    </row>
    <row r="9" spans="1:21" ht="16.5" customHeight="1" x14ac:dyDescent="0.2">
      <c r="A9" s="8" t="s">
        <v>69</v>
      </c>
      <c r="B9" s="9">
        <v>49119</v>
      </c>
      <c r="C9" s="9">
        <v>50106</v>
      </c>
      <c r="D9" s="9">
        <v>51895</v>
      </c>
      <c r="E9" s="9">
        <v>52967</v>
      </c>
      <c r="F9" s="122">
        <v>54560</v>
      </c>
      <c r="G9" s="10">
        <v>62386</v>
      </c>
      <c r="H9" s="9">
        <v>64300</v>
      </c>
      <c r="I9" s="9">
        <v>66748</v>
      </c>
      <c r="J9" s="9">
        <v>68231</v>
      </c>
      <c r="K9" s="10">
        <v>70007</v>
      </c>
      <c r="Q9" s="143"/>
      <c r="R9" s="143"/>
      <c r="S9" s="143"/>
      <c r="T9" s="143"/>
      <c r="U9" s="143"/>
    </row>
    <row r="10" spans="1:21" ht="16.5" customHeight="1" x14ac:dyDescent="0.2">
      <c r="A10" s="8" t="s">
        <v>65</v>
      </c>
      <c r="B10" s="9">
        <v>290036</v>
      </c>
      <c r="C10" s="9">
        <v>301599</v>
      </c>
      <c r="D10" s="9">
        <v>308114</v>
      </c>
      <c r="E10" s="9">
        <v>318081</v>
      </c>
      <c r="F10" s="122">
        <v>326830</v>
      </c>
      <c r="G10" s="10">
        <v>312723</v>
      </c>
      <c r="H10" s="9">
        <v>325850</v>
      </c>
      <c r="I10" s="9">
        <v>333810</v>
      </c>
      <c r="J10" s="9">
        <v>344176</v>
      </c>
      <c r="K10" s="10">
        <v>353749</v>
      </c>
      <c r="Q10" s="143"/>
      <c r="R10" s="143"/>
      <c r="S10" s="143"/>
      <c r="T10" s="143"/>
      <c r="U10" s="143"/>
    </row>
    <row r="11" spans="1:21" ht="16.5" customHeight="1" x14ac:dyDescent="0.2">
      <c r="A11" s="8" t="s">
        <v>70</v>
      </c>
      <c r="B11" s="9">
        <v>30184</v>
      </c>
      <c r="C11" s="9">
        <v>27507</v>
      </c>
      <c r="D11" s="9">
        <v>26084</v>
      </c>
      <c r="E11" s="9">
        <v>26678</v>
      </c>
      <c r="F11" s="122">
        <v>25522</v>
      </c>
      <c r="G11" s="10">
        <v>32573</v>
      </c>
      <c r="H11" s="9">
        <v>29456</v>
      </c>
      <c r="I11" s="9">
        <v>27668</v>
      </c>
      <c r="J11" s="9">
        <v>28250</v>
      </c>
      <c r="K11" s="10">
        <v>27093</v>
      </c>
      <c r="Q11" s="143"/>
      <c r="R11" s="143"/>
      <c r="S11" s="143"/>
      <c r="T11" s="143"/>
      <c r="U11" s="143"/>
    </row>
    <row r="12" spans="1:21" s="100" customFormat="1" ht="16.5" customHeight="1" x14ac:dyDescent="0.2">
      <c r="A12" s="5" t="s">
        <v>81</v>
      </c>
      <c r="B12" s="6">
        <v>3129239</v>
      </c>
      <c r="C12" s="6">
        <v>3137662</v>
      </c>
      <c r="D12" s="6">
        <v>3197098</v>
      </c>
      <c r="E12" s="6">
        <v>3225134</v>
      </c>
      <c r="F12" s="124">
        <v>3263992</v>
      </c>
      <c r="G12" s="7">
        <v>3509418</v>
      </c>
      <c r="H12" s="6">
        <v>3510945</v>
      </c>
      <c r="I12" s="6">
        <v>3576982</v>
      </c>
      <c r="J12" s="6">
        <v>3601414</v>
      </c>
      <c r="K12" s="7">
        <v>3644574</v>
      </c>
      <c r="Q12" s="143"/>
      <c r="R12" s="143"/>
      <c r="S12" s="143"/>
      <c r="T12" s="143"/>
      <c r="U12" s="143"/>
    </row>
    <row r="13" spans="1:21" ht="16.5" customHeight="1" x14ac:dyDescent="0.2">
      <c r="A13" s="1" t="s">
        <v>60</v>
      </c>
      <c r="B13" s="137">
        <f>B34</f>
        <v>5504008</v>
      </c>
      <c r="C13" s="137">
        <f t="shared" ref="C13:J13" si="2">C34</f>
        <v>5553287</v>
      </c>
      <c r="D13" s="137">
        <f t="shared" si="2"/>
        <v>5665052</v>
      </c>
      <c r="E13" s="137">
        <f t="shared" si="2"/>
        <v>5735520</v>
      </c>
      <c r="F13" s="138">
        <f t="shared" si="2"/>
        <v>5790110</v>
      </c>
      <c r="G13" s="139">
        <f t="shared" si="2"/>
        <v>6174533</v>
      </c>
      <c r="H13" s="137">
        <f t="shared" si="2"/>
        <v>6217207</v>
      </c>
      <c r="I13" s="137">
        <f t="shared" si="2"/>
        <v>6338611</v>
      </c>
      <c r="J13" s="137">
        <f t="shared" si="2"/>
        <v>6405079</v>
      </c>
      <c r="K13" s="139">
        <f>K34</f>
        <v>6469165</v>
      </c>
    </row>
    <row r="14" spans="1:21" ht="16.5" customHeight="1" x14ac:dyDescent="0.2"/>
    <row r="15" spans="1:21" ht="16.5" customHeight="1" x14ac:dyDescent="0.2">
      <c r="B15" s="175" t="s">
        <v>90</v>
      </c>
      <c r="C15" s="176"/>
      <c r="D15" s="176"/>
      <c r="E15" s="176"/>
      <c r="F15" s="177"/>
      <c r="G15" s="176" t="s">
        <v>91</v>
      </c>
      <c r="H15" s="176"/>
      <c r="I15" s="176"/>
      <c r="J15" s="176"/>
      <c r="K15" s="178"/>
    </row>
    <row r="16" spans="1:21" s="57" customFormat="1" ht="16.5" customHeight="1" x14ac:dyDescent="0.2">
      <c r="A16" s="1" t="s">
        <v>0</v>
      </c>
      <c r="B16" s="63">
        <v>2014</v>
      </c>
      <c r="C16" s="63">
        <v>2015</v>
      </c>
      <c r="D16" s="63">
        <v>2016</v>
      </c>
      <c r="E16" s="63">
        <v>2017</v>
      </c>
      <c r="F16" s="115">
        <v>2018</v>
      </c>
      <c r="G16" s="113">
        <v>2014</v>
      </c>
      <c r="H16" s="63">
        <v>2015</v>
      </c>
      <c r="I16" s="63">
        <v>2016</v>
      </c>
      <c r="J16" s="63">
        <v>2017</v>
      </c>
      <c r="K16" s="63">
        <v>2018</v>
      </c>
    </row>
    <row r="17" spans="1:11" s="57" customFormat="1" ht="13.5" customHeight="1" x14ac:dyDescent="0.2">
      <c r="A17" s="25" t="s">
        <v>51</v>
      </c>
      <c r="B17" s="9">
        <v>932720</v>
      </c>
      <c r="C17" s="9">
        <v>936843</v>
      </c>
      <c r="D17" s="9">
        <v>952986</v>
      </c>
      <c r="E17" s="9">
        <v>964668</v>
      </c>
      <c r="F17" s="122">
        <v>976690</v>
      </c>
      <c r="G17" s="123">
        <v>1048255</v>
      </c>
      <c r="H17" s="9">
        <v>1049391</v>
      </c>
      <c r="I17" s="9">
        <v>1065612</v>
      </c>
      <c r="J17" s="9">
        <v>1076905</v>
      </c>
      <c r="K17" s="10">
        <v>1089591</v>
      </c>
    </row>
    <row r="18" spans="1:11" s="57" customFormat="1" ht="16.5" customHeight="1" x14ac:dyDescent="0.2">
      <c r="A18" s="25" t="s">
        <v>563</v>
      </c>
      <c r="B18" s="9">
        <v>184136</v>
      </c>
      <c r="C18" s="9">
        <v>183862</v>
      </c>
      <c r="D18" s="9">
        <v>187331</v>
      </c>
      <c r="E18" s="9">
        <v>189477</v>
      </c>
      <c r="F18" s="122">
        <v>191771</v>
      </c>
      <c r="G18" s="123">
        <v>206080</v>
      </c>
      <c r="H18" s="9">
        <v>205987</v>
      </c>
      <c r="I18" s="9">
        <v>210122</v>
      </c>
      <c r="J18" s="9">
        <v>211453</v>
      </c>
      <c r="K18" s="10">
        <v>214280</v>
      </c>
    </row>
    <row r="19" spans="1:11" s="57" customFormat="1" ht="16.5" customHeight="1" x14ac:dyDescent="0.2">
      <c r="A19" s="25" t="s">
        <v>564</v>
      </c>
      <c r="B19" s="9">
        <v>232037</v>
      </c>
      <c r="C19" s="9">
        <v>230995</v>
      </c>
      <c r="D19" s="9">
        <v>236095</v>
      </c>
      <c r="E19" s="9">
        <v>237043</v>
      </c>
      <c r="F19" s="122">
        <v>239502</v>
      </c>
      <c r="G19" s="123">
        <v>256065</v>
      </c>
      <c r="H19" s="9">
        <v>254499</v>
      </c>
      <c r="I19" s="9">
        <v>259612</v>
      </c>
      <c r="J19" s="9">
        <v>259786</v>
      </c>
      <c r="K19" s="10">
        <v>263397</v>
      </c>
    </row>
    <row r="20" spans="1:11" s="57" customFormat="1" ht="16.5" customHeight="1" x14ac:dyDescent="0.2">
      <c r="A20" s="25" t="s">
        <v>565</v>
      </c>
      <c r="B20" s="9">
        <v>262998</v>
      </c>
      <c r="C20" s="9">
        <v>263703</v>
      </c>
      <c r="D20" s="9">
        <v>267566</v>
      </c>
      <c r="E20" s="9">
        <v>270296</v>
      </c>
      <c r="F20" s="122">
        <v>272281</v>
      </c>
      <c r="G20" s="123">
        <v>289644</v>
      </c>
      <c r="H20" s="9">
        <v>290508</v>
      </c>
      <c r="I20" s="9">
        <v>295424</v>
      </c>
      <c r="J20" s="9">
        <v>297518</v>
      </c>
      <c r="K20" s="10">
        <v>299756</v>
      </c>
    </row>
    <row r="21" spans="1:11" s="57" customFormat="1" ht="16.5" customHeight="1" x14ac:dyDescent="0.2">
      <c r="A21" s="25" t="s">
        <v>583</v>
      </c>
      <c r="B21" s="9">
        <v>482314</v>
      </c>
      <c r="C21" s="9">
        <v>486354</v>
      </c>
      <c r="D21" s="9">
        <v>491740</v>
      </c>
      <c r="E21" s="9">
        <v>495307</v>
      </c>
      <c r="F21" s="122">
        <v>494634</v>
      </c>
      <c r="G21" s="123">
        <v>544066</v>
      </c>
      <c r="H21" s="9">
        <v>547813</v>
      </c>
      <c r="I21" s="9">
        <v>554419</v>
      </c>
      <c r="J21" s="9">
        <v>556803</v>
      </c>
      <c r="K21" s="10">
        <v>556663</v>
      </c>
    </row>
    <row r="22" spans="1:11" s="57" customFormat="1" ht="16.5" customHeight="1" x14ac:dyDescent="0.2">
      <c r="A22" s="25" t="s">
        <v>584</v>
      </c>
      <c r="B22" s="9">
        <v>476165</v>
      </c>
      <c r="C22" s="9">
        <v>478142</v>
      </c>
      <c r="D22" s="9">
        <v>486889</v>
      </c>
      <c r="E22" s="9">
        <v>490581</v>
      </c>
      <c r="F22" s="122">
        <v>493576</v>
      </c>
      <c r="G22" s="123">
        <v>522299</v>
      </c>
      <c r="H22" s="9">
        <v>523481</v>
      </c>
      <c r="I22" s="9">
        <v>533746</v>
      </c>
      <c r="J22" s="9">
        <v>537817</v>
      </c>
      <c r="K22" s="10">
        <v>540204</v>
      </c>
    </row>
    <row r="23" spans="1:11" s="57" customFormat="1" ht="16.5" customHeight="1" x14ac:dyDescent="0.2">
      <c r="A23" s="25" t="s">
        <v>52</v>
      </c>
      <c r="B23" s="9">
        <v>334604</v>
      </c>
      <c r="C23" s="9">
        <v>342158</v>
      </c>
      <c r="D23" s="9">
        <v>350503</v>
      </c>
      <c r="E23" s="9">
        <v>358166</v>
      </c>
      <c r="F23" s="122">
        <v>363796</v>
      </c>
      <c r="G23" s="123">
        <v>377684</v>
      </c>
      <c r="H23" s="9">
        <v>385156</v>
      </c>
      <c r="I23" s="9">
        <v>394411</v>
      </c>
      <c r="J23" s="9">
        <v>402253</v>
      </c>
      <c r="K23" s="10">
        <v>408479</v>
      </c>
    </row>
    <row r="24" spans="1:11" s="57" customFormat="1" ht="16.5" customHeight="1" x14ac:dyDescent="0.2">
      <c r="A24" s="25" t="s">
        <v>53</v>
      </c>
      <c r="B24" s="9">
        <v>263684</v>
      </c>
      <c r="C24" s="9">
        <v>266927</v>
      </c>
      <c r="D24" s="9">
        <v>272015</v>
      </c>
      <c r="E24" s="9">
        <v>279697</v>
      </c>
      <c r="F24" s="122">
        <v>282131</v>
      </c>
      <c r="G24" s="123">
        <v>288042</v>
      </c>
      <c r="H24" s="9">
        <v>291186</v>
      </c>
      <c r="I24" s="9">
        <v>296859</v>
      </c>
      <c r="J24" s="9">
        <v>304240</v>
      </c>
      <c r="K24" s="10">
        <v>307492</v>
      </c>
    </row>
    <row r="25" spans="1:11" s="57" customFormat="1" ht="16.5" customHeight="1" x14ac:dyDescent="0.2">
      <c r="A25" s="25" t="s">
        <v>586</v>
      </c>
      <c r="B25" s="9">
        <v>538240</v>
      </c>
      <c r="C25" s="9">
        <v>540929</v>
      </c>
      <c r="D25" s="9">
        <v>550431</v>
      </c>
      <c r="E25" s="9">
        <v>558295</v>
      </c>
      <c r="F25" s="122">
        <v>561964</v>
      </c>
      <c r="G25" s="123">
        <v>604144</v>
      </c>
      <c r="H25" s="9">
        <v>606217</v>
      </c>
      <c r="I25" s="9">
        <v>615981</v>
      </c>
      <c r="J25" s="9">
        <v>622883</v>
      </c>
      <c r="K25" s="10">
        <v>628644</v>
      </c>
    </row>
    <row r="26" spans="1:11" s="57" customFormat="1" ht="16.5" customHeight="1" x14ac:dyDescent="0.2">
      <c r="A26" s="25" t="s">
        <v>585</v>
      </c>
      <c r="B26" s="9">
        <v>508550</v>
      </c>
      <c r="C26" s="9">
        <v>516248</v>
      </c>
      <c r="D26" s="9">
        <v>527452</v>
      </c>
      <c r="E26" s="9">
        <v>542490</v>
      </c>
      <c r="F26" s="122">
        <v>543579</v>
      </c>
      <c r="G26" s="123">
        <v>573256</v>
      </c>
      <c r="H26" s="9">
        <v>580644</v>
      </c>
      <c r="I26" s="9">
        <v>591992</v>
      </c>
      <c r="J26" s="9">
        <v>608021</v>
      </c>
      <c r="K26" s="10">
        <v>609582</v>
      </c>
    </row>
    <row r="27" spans="1:11" s="57" customFormat="1" ht="16.5" customHeight="1" x14ac:dyDescent="0.2">
      <c r="A27" s="25" t="s">
        <v>566</v>
      </c>
      <c r="B27" s="9">
        <v>670745</v>
      </c>
      <c r="C27" s="9">
        <v>679961</v>
      </c>
      <c r="D27" s="9">
        <v>697807</v>
      </c>
      <c r="E27" s="9">
        <v>709179</v>
      </c>
      <c r="F27" s="122">
        <v>719778</v>
      </c>
      <c r="G27" s="123">
        <v>752179</v>
      </c>
      <c r="H27" s="9">
        <v>761640</v>
      </c>
      <c r="I27" s="9">
        <v>781198</v>
      </c>
      <c r="J27" s="9">
        <v>791624</v>
      </c>
      <c r="K27" s="10">
        <v>803679</v>
      </c>
    </row>
    <row r="28" spans="1:11" s="57" customFormat="1" ht="16.5" customHeight="1" x14ac:dyDescent="0.2">
      <c r="A28" s="25" t="s">
        <v>567</v>
      </c>
      <c r="B28" s="9">
        <v>488535</v>
      </c>
      <c r="C28" s="9">
        <v>495970</v>
      </c>
      <c r="D28" s="9">
        <v>510753</v>
      </c>
      <c r="E28" s="9">
        <v>517053</v>
      </c>
      <c r="F28" s="122">
        <v>520589</v>
      </c>
      <c r="G28" s="123">
        <v>562510</v>
      </c>
      <c r="H28" s="9">
        <v>568575</v>
      </c>
      <c r="I28" s="9">
        <v>584886</v>
      </c>
      <c r="J28" s="9">
        <v>593023</v>
      </c>
      <c r="K28" s="10">
        <v>597695</v>
      </c>
    </row>
    <row r="29" spans="1:11" s="57" customFormat="1" ht="16.5" customHeight="1" x14ac:dyDescent="0.2">
      <c r="A29" s="25" t="s">
        <v>54</v>
      </c>
      <c r="B29" s="9">
        <v>25444</v>
      </c>
      <c r="C29" s="9">
        <v>25279</v>
      </c>
      <c r="D29" s="9">
        <v>25642</v>
      </c>
      <c r="E29" s="9">
        <v>25218</v>
      </c>
      <c r="F29" s="122">
        <v>25753</v>
      </c>
      <c r="G29" s="123">
        <v>29133</v>
      </c>
      <c r="H29" s="9">
        <v>28960</v>
      </c>
      <c r="I29" s="9">
        <v>29461</v>
      </c>
      <c r="J29" s="9">
        <v>29167</v>
      </c>
      <c r="K29" s="10">
        <v>29607</v>
      </c>
    </row>
    <row r="30" spans="1:11" s="57" customFormat="1" ht="16.5" customHeight="1" x14ac:dyDescent="0.2">
      <c r="A30" s="25" t="s">
        <v>55</v>
      </c>
      <c r="B30" s="9">
        <v>25595</v>
      </c>
      <c r="C30" s="9">
        <v>26170</v>
      </c>
      <c r="D30" s="9">
        <v>26200</v>
      </c>
      <c r="E30" s="9">
        <v>16330</v>
      </c>
      <c r="F30" s="122">
        <v>22563</v>
      </c>
      <c r="G30" s="123">
        <v>29032</v>
      </c>
      <c r="H30" s="9">
        <v>29411</v>
      </c>
      <c r="I30" s="9">
        <v>29353</v>
      </c>
      <c r="J30" s="9">
        <v>18449</v>
      </c>
      <c r="K30" s="10">
        <v>25493</v>
      </c>
    </row>
    <row r="31" spans="1:11" s="57" customFormat="1" ht="16.5" customHeight="1" x14ac:dyDescent="0.2">
      <c r="A31" s="25" t="s">
        <v>56</v>
      </c>
      <c r="B31" s="9">
        <v>21395</v>
      </c>
      <c r="C31" s="9">
        <v>21151</v>
      </c>
      <c r="D31" s="9">
        <v>22053</v>
      </c>
      <c r="E31" s="9">
        <v>21817</v>
      </c>
      <c r="F31" s="122">
        <v>22521</v>
      </c>
      <c r="G31" s="123">
        <v>26296</v>
      </c>
      <c r="H31" s="9">
        <v>25819</v>
      </c>
      <c r="I31" s="9">
        <v>26486</v>
      </c>
      <c r="J31" s="9">
        <v>26115</v>
      </c>
      <c r="K31" s="10">
        <v>26717</v>
      </c>
    </row>
    <row r="32" spans="1:11" s="57" customFormat="1" ht="16.5" customHeight="1" x14ac:dyDescent="0.2">
      <c r="A32" s="25" t="s">
        <v>57</v>
      </c>
      <c r="B32" s="9">
        <v>8203</v>
      </c>
      <c r="C32" s="9">
        <v>8459</v>
      </c>
      <c r="D32" s="9">
        <v>8197</v>
      </c>
      <c r="E32" s="9">
        <v>7494</v>
      </c>
      <c r="F32" s="122">
        <v>7154</v>
      </c>
      <c r="G32" s="123">
        <v>9762</v>
      </c>
      <c r="H32" s="9">
        <v>10098</v>
      </c>
      <c r="I32" s="9">
        <v>9726</v>
      </c>
      <c r="J32" s="9">
        <v>9029</v>
      </c>
      <c r="K32" s="10">
        <v>8523</v>
      </c>
    </row>
    <row r="33" spans="1:11" s="57" customFormat="1" ht="16.5" customHeight="1" x14ac:dyDescent="0.2">
      <c r="A33" s="25" t="s">
        <v>58</v>
      </c>
      <c r="B33" s="9">
        <v>48643</v>
      </c>
      <c r="C33" s="9">
        <v>50136</v>
      </c>
      <c r="D33" s="9">
        <v>51392</v>
      </c>
      <c r="E33" s="9">
        <v>52409</v>
      </c>
      <c r="F33" s="122">
        <v>51828</v>
      </c>
      <c r="G33" s="123">
        <v>56086</v>
      </c>
      <c r="H33" s="9">
        <v>57822</v>
      </c>
      <c r="I33" s="9">
        <v>59323</v>
      </c>
      <c r="J33" s="9">
        <v>59993</v>
      </c>
      <c r="K33" s="10">
        <v>59363</v>
      </c>
    </row>
    <row r="34" spans="1:11" s="57" customFormat="1" ht="16.5" customHeight="1" x14ac:dyDescent="0.2">
      <c r="A34" s="1" t="s">
        <v>60</v>
      </c>
      <c r="B34" s="137">
        <f>SUM(B17:B33)</f>
        <v>5504008</v>
      </c>
      <c r="C34" s="137">
        <f t="shared" ref="C34:F34" si="3">SUM(C17:C33)</f>
        <v>5553287</v>
      </c>
      <c r="D34" s="137">
        <f t="shared" si="3"/>
        <v>5665052</v>
      </c>
      <c r="E34" s="137">
        <f t="shared" si="3"/>
        <v>5735520</v>
      </c>
      <c r="F34" s="138">
        <f t="shared" si="3"/>
        <v>5790110</v>
      </c>
      <c r="G34" s="139">
        <f t="shared" ref="G34" si="4">SUM(G17:G33)</f>
        <v>6174533</v>
      </c>
      <c r="H34" s="137">
        <f t="shared" ref="H34" si="5">SUM(H17:H33)</f>
        <v>6217207</v>
      </c>
      <c r="I34" s="137">
        <f t="shared" ref="I34" si="6">SUM(I17:I33)</f>
        <v>6338611</v>
      </c>
      <c r="J34" s="137">
        <f t="shared" ref="J34" si="7">SUM(J17:J33)</f>
        <v>6405079</v>
      </c>
      <c r="K34" s="139">
        <f t="shared" ref="K34" si="8">SUM(K17:K33)</f>
        <v>6469165</v>
      </c>
    </row>
    <row r="35" spans="1:11" ht="16.5" customHeight="1" x14ac:dyDescent="0.2"/>
    <row r="37" spans="1:11" x14ac:dyDescent="0.2">
      <c r="A37" s="64"/>
    </row>
    <row r="38" spans="1:11" x14ac:dyDescent="0.2">
      <c r="A38" s="64"/>
    </row>
    <row r="39" spans="1:11" x14ac:dyDescent="0.2">
      <c r="A39" s="64"/>
    </row>
    <row r="40" spans="1:11" x14ac:dyDescent="0.2">
      <c r="A40" s="64"/>
    </row>
    <row r="41" spans="1:11" x14ac:dyDescent="0.2">
      <c r="A41" s="64"/>
    </row>
    <row r="42" spans="1:11" x14ac:dyDescent="0.2">
      <c r="A42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11" ht="13.5" customHeight="1" x14ac:dyDescent="0.2">
      <c r="A1" s="190" t="s">
        <v>93</v>
      </c>
      <c r="B1" s="190"/>
      <c r="C1" s="190"/>
      <c r="D1" s="190"/>
      <c r="E1" s="190"/>
      <c r="F1" s="190"/>
    </row>
    <row r="2" spans="1:11" ht="13.5" customHeight="1" x14ac:dyDescent="0.2">
      <c r="A2" s="64"/>
    </row>
    <row r="3" spans="1:11" ht="16.5" customHeight="1" x14ac:dyDescent="0.2">
      <c r="B3" s="175" t="s">
        <v>90</v>
      </c>
      <c r="C3" s="176"/>
      <c r="D3" s="176"/>
      <c r="E3" s="176"/>
      <c r="F3" s="177"/>
      <c r="G3" s="176" t="s">
        <v>91</v>
      </c>
      <c r="H3" s="176"/>
      <c r="I3" s="176"/>
      <c r="J3" s="176"/>
      <c r="K3" s="178"/>
    </row>
    <row r="4" spans="1:11" ht="16.5" customHeight="1" x14ac:dyDescent="0.2">
      <c r="A4" s="1" t="s">
        <v>557</v>
      </c>
      <c r="B4" s="63">
        <v>2014</v>
      </c>
      <c r="C4" s="63">
        <v>2015</v>
      </c>
      <c r="D4" s="63">
        <v>2016</v>
      </c>
      <c r="E4" s="63">
        <v>2017</v>
      </c>
      <c r="F4" s="115">
        <v>2018</v>
      </c>
      <c r="G4" s="113">
        <v>2014</v>
      </c>
      <c r="H4" s="63">
        <v>2015</v>
      </c>
      <c r="I4" s="63">
        <v>2016</v>
      </c>
      <c r="J4" s="63">
        <v>2017</v>
      </c>
      <c r="K4" s="63">
        <v>2018</v>
      </c>
    </row>
    <row r="5" spans="1:11" ht="16.5" customHeight="1" x14ac:dyDescent="0.2">
      <c r="A5" s="5" t="s">
        <v>68</v>
      </c>
      <c r="B5" s="6">
        <f t="shared" ref="B5:F5" si="0">SUM(B6:B11)</f>
        <v>794562</v>
      </c>
      <c r="C5" s="6">
        <f t="shared" si="0"/>
        <v>859887</v>
      </c>
      <c r="D5" s="6">
        <f t="shared" si="0"/>
        <v>936988</v>
      </c>
      <c r="E5" s="6">
        <f t="shared" si="0"/>
        <v>1001584</v>
      </c>
      <c r="F5" s="124">
        <f t="shared" si="0"/>
        <v>1051472</v>
      </c>
      <c r="G5" s="7">
        <f t="shared" ref="G5:K5" si="1">SUM(G6:G11)</f>
        <v>1067123</v>
      </c>
      <c r="H5" s="6">
        <f t="shared" si="1"/>
        <v>1134346</v>
      </c>
      <c r="I5" s="6">
        <f t="shared" si="1"/>
        <v>1215738</v>
      </c>
      <c r="J5" s="6">
        <f t="shared" si="1"/>
        <v>1281037</v>
      </c>
      <c r="K5" s="7">
        <f t="shared" si="1"/>
        <v>1336734</v>
      </c>
    </row>
    <row r="6" spans="1:11" ht="16.5" customHeight="1" x14ac:dyDescent="0.2">
      <c r="A6" s="8" t="s">
        <v>62</v>
      </c>
      <c r="B6" s="9">
        <v>45219</v>
      </c>
      <c r="C6" s="9">
        <v>49341</v>
      </c>
      <c r="D6" s="9">
        <v>54448</v>
      </c>
      <c r="E6" s="9">
        <v>56826</v>
      </c>
      <c r="F6" s="122">
        <v>60084</v>
      </c>
      <c r="G6" s="10">
        <v>61777</v>
      </c>
      <c r="H6" s="9">
        <v>66061</v>
      </c>
      <c r="I6" s="9">
        <v>71060</v>
      </c>
      <c r="J6" s="9">
        <v>73422</v>
      </c>
      <c r="K6" s="10">
        <v>77381</v>
      </c>
    </row>
    <row r="7" spans="1:11" ht="16.5" customHeight="1" x14ac:dyDescent="0.2">
      <c r="A7" s="8" t="s">
        <v>63</v>
      </c>
      <c r="B7" s="9">
        <v>410096</v>
      </c>
      <c r="C7" s="9">
        <v>441503</v>
      </c>
      <c r="D7" s="9">
        <v>480042</v>
      </c>
      <c r="E7" s="9">
        <v>510528</v>
      </c>
      <c r="F7" s="122">
        <v>532925</v>
      </c>
      <c r="G7" s="10">
        <v>568029</v>
      </c>
      <c r="H7" s="9">
        <v>599984</v>
      </c>
      <c r="I7" s="9">
        <v>639631</v>
      </c>
      <c r="J7" s="9">
        <v>670252</v>
      </c>
      <c r="K7" s="10">
        <v>696326</v>
      </c>
    </row>
    <row r="8" spans="1:11" ht="16.5" customHeight="1" x14ac:dyDescent="0.2">
      <c r="A8" s="8" t="s">
        <v>64</v>
      </c>
      <c r="B8" s="9">
        <v>190458</v>
      </c>
      <c r="C8" s="9">
        <v>204705</v>
      </c>
      <c r="D8" s="9">
        <v>226445</v>
      </c>
      <c r="E8" s="9">
        <v>244290</v>
      </c>
      <c r="F8" s="122">
        <v>256026</v>
      </c>
      <c r="G8" s="10">
        <v>252359</v>
      </c>
      <c r="H8" s="9">
        <v>265608</v>
      </c>
      <c r="I8" s="9">
        <v>288763</v>
      </c>
      <c r="J8" s="9">
        <v>306279</v>
      </c>
      <c r="K8" s="10">
        <v>318365</v>
      </c>
    </row>
    <row r="9" spans="1:11" ht="16.5" customHeight="1" x14ac:dyDescent="0.2">
      <c r="A9" s="8" t="s">
        <v>69</v>
      </c>
      <c r="B9" s="9">
        <v>11356</v>
      </c>
      <c r="C9" s="9">
        <v>14740</v>
      </c>
      <c r="D9" s="9">
        <v>16802</v>
      </c>
      <c r="E9" s="9">
        <v>18325</v>
      </c>
      <c r="F9" s="122">
        <v>20507</v>
      </c>
      <c r="G9" s="10">
        <v>24216</v>
      </c>
      <c r="H9" s="9">
        <v>28550</v>
      </c>
      <c r="I9" s="9">
        <v>31271</v>
      </c>
      <c r="J9" s="9">
        <v>33197</v>
      </c>
      <c r="K9" s="10">
        <v>35617</v>
      </c>
    </row>
    <row r="10" spans="1:11" ht="16.5" customHeight="1" x14ac:dyDescent="0.2">
      <c r="A10" s="8" t="s">
        <v>65</v>
      </c>
      <c r="B10" s="9">
        <v>127284</v>
      </c>
      <c r="C10" s="9">
        <v>139327</v>
      </c>
      <c r="D10" s="9">
        <v>149360</v>
      </c>
      <c r="E10" s="9">
        <v>160798</v>
      </c>
      <c r="F10" s="122">
        <v>170826</v>
      </c>
      <c r="G10" s="10">
        <v>148735</v>
      </c>
      <c r="H10" s="9">
        <v>162327</v>
      </c>
      <c r="I10" s="9">
        <v>173822</v>
      </c>
      <c r="J10" s="9">
        <v>185765</v>
      </c>
      <c r="K10" s="10">
        <v>196636</v>
      </c>
    </row>
    <row r="11" spans="1:11" ht="16.5" customHeight="1" x14ac:dyDescent="0.2">
      <c r="A11" s="8" t="s">
        <v>70</v>
      </c>
      <c r="B11" s="9">
        <v>10149</v>
      </c>
      <c r="C11" s="9">
        <v>10271</v>
      </c>
      <c r="D11" s="9">
        <v>9891</v>
      </c>
      <c r="E11" s="9">
        <v>10817</v>
      </c>
      <c r="F11" s="122">
        <v>11104</v>
      </c>
      <c r="G11" s="10">
        <v>12007</v>
      </c>
      <c r="H11" s="9">
        <v>11816</v>
      </c>
      <c r="I11" s="9">
        <v>11191</v>
      </c>
      <c r="J11" s="9">
        <v>12122</v>
      </c>
      <c r="K11" s="10">
        <v>12409</v>
      </c>
    </row>
    <row r="12" spans="1:11" ht="16.5" customHeight="1" x14ac:dyDescent="0.2">
      <c r="A12" s="5" t="s">
        <v>81</v>
      </c>
      <c r="B12" s="6">
        <v>1679134</v>
      </c>
      <c r="C12" s="6">
        <v>1759277</v>
      </c>
      <c r="D12" s="6">
        <v>1871926</v>
      </c>
      <c r="E12" s="6">
        <v>1961297</v>
      </c>
      <c r="F12" s="124">
        <v>2056356</v>
      </c>
      <c r="G12" s="7">
        <v>2017388</v>
      </c>
      <c r="H12" s="6">
        <v>2094122</v>
      </c>
      <c r="I12" s="6">
        <v>2214919</v>
      </c>
      <c r="J12" s="6">
        <v>2302290</v>
      </c>
      <c r="K12" s="7">
        <v>2403322</v>
      </c>
    </row>
    <row r="13" spans="1:11" ht="16.5" customHeight="1" x14ac:dyDescent="0.2">
      <c r="A13" s="1" t="s">
        <v>60</v>
      </c>
      <c r="B13" s="137">
        <f>B34</f>
        <v>2473696</v>
      </c>
      <c r="C13" s="137">
        <f t="shared" ref="C13:K13" si="2">C34</f>
        <v>2619164</v>
      </c>
      <c r="D13" s="137">
        <f t="shared" si="2"/>
        <v>2808914</v>
      </c>
      <c r="E13" s="137">
        <f t="shared" si="2"/>
        <v>2962881</v>
      </c>
      <c r="F13" s="138">
        <f t="shared" si="2"/>
        <v>3107828</v>
      </c>
      <c r="G13" s="139">
        <f t="shared" si="2"/>
        <v>3084511</v>
      </c>
      <c r="H13" s="137">
        <f t="shared" si="2"/>
        <v>3228468</v>
      </c>
      <c r="I13" s="137">
        <f t="shared" si="2"/>
        <v>3430657</v>
      </c>
      <c r="J13" s="137">
        <f t="shared" si="2"/>
        <v>3583327</v>
      </c>
      <c r="K13" s="139">
        <f t="shared" si="2"/>
        <v>3740056</v>
      </c>
    </row>
    <row r="14" spans="1:11" ht="16.5" customHeight="1" x14ac:dyDescent="0.2"/>
    <row r="15" spans="1:11" ht="16.5" customHeight="1" x14ac:dyDescent="0.2">
      <c r="B15" s="175" t="s">
        <v>90</v>
      </c>
      <c r="C15" s="176"/>
      <c r="D15" s="176"/>
      <c r="E15" s="176"/>
      <c r="F15" s="177"/>
      <c r="G15" s="176" t="s">
        <v>91</v>
      </c>
      <c r="H15" s="176"/>
      <c r="I15" s="176"/>
      <c r="J15" s="176"/>
      <c r="K15" s="178"/>
    </row>
    <row r="16" spans="1:11" s="57" customFormat="1" ht="16.5" customHeight="1" x14ac:dyDescent="0.2">
      <c r="A16" s="1" t="s">
        <v>0</v>
      </c>
      <c r="B16" s="63">
        <v>2014</v>
      </c>
      <c r="C16" s="63">
        <v>2015</v>
      </c>
      <c r="D16" s="63">
        <v>2016</v>
      </c>
      <c r="E16" s="63">
        <v>2017</v>
      </c>
      <c r="F16" s="115">
        <v>2018</v>
      </c>
      <c r="G16" s="63">
        <v>2014</v>
      </c>
      <c r="H16" s="63">
        <v>2015</v>
      </c>
      <c r="I16" s="63">
        <v>2016</v>
      </c>
      <c r="J16" s="63">
        <v>2017</v>
      </c>
      <c r="K16" s="63">
        <v>2018</v>
      </c>
    </row>
    <row r="17" spans="1:11" s="57" customFormat="1" ht="13.5" customHeight="1" x14ac:dyDescent="0.2">
      <c r="A17" s="25" t="s">
        <v>51</v>
      </c>
      <c r="B17" s="9">
        <v>444642</v>
      </c>
      <c r="C17" s="9">
        <v>467006</v>
      </c>
      <c r="D17" s="9">
        <v>496603</v>
      </c>
      <c r="E17" s="9">
        <v>521349</v>
      </c>
      <c r="F17" s="122">
        <v>547497</v>
      </c>
      <c r="G17" s="10">
        <v>547553</v>
      </c>
      <c r="H17" s="9">
        <v>568664</v>
      </c>
      <c r="I17" s="9">
        <v>598658</v>
      </c>
      <c r="J17" s="9">
        <v>623594</v>
      </c>
      <c r="K17" s="10">
        <v>650637</v>
      </c>
    </row>
    <row r="18" spans="1:11" s="57" customFormat="1" ht="16.5" customHeight="1" x14ac:dyDescent="0.2">
      <c r="A18" s="25" t="s">
        <v>563</v>
      </c>
      <c r="B18" s="9">
        <v>80332</v>
      </c>
      <c r="C18" s="9">
        <v>82931</v>
      </c>
      <c r="D18" s="9">
        <v>88883</v>
      </c>
      <c r="E18" s="9">
        <v>95136</v>
      </c>
      <c r="F18" s="122">
        <v>100309</v>
      </c>
      <c r="G18" s="10">
        <v>100432</v>
      </c>
      <c r="H18" s="9">
        <v>103226</v>
      </c>
      <c r="I18" s="9">
        <v>109949</v>
      </c>
      <c r="J18" s="9">
        <v>115560</v>
      </c>
      <c r="K18" s="10">
        <v>121333</v>
      </c>
    </row>
    <row r="19" spans="1:11" s="57" customFormat="1" ht="16.5" customHeight="1" x14ac:dyDescent="0.2">
      <c r="A19" s="25" t="s">
        <v>564</v>
      </c>
      <c r="B19" s="9">
        <v>98216</v>
      </c>
      <c r="C19" s="9">
        <v>103193</v>
      </c>
      <c r="D19" s="9">
        <v>112107</v>
      </c>
      <c r="E19" s="9">
        <v>117872</v>
      </c>
      <c r="F19" s="122">
        <v>124942</v>
      </c>
      <c r="G19" s="10">
        <v>120209</v>
      </c>
      <c r="H19" s="9">
        <v>124756</v>
      </c>
      <c r="I19" s="9">
        <v>133737</v>
      </c>
      <c r="J19" s="9">
        <v>138858</v>
      </c>
      <c r="K19" s="10">
        <v>147313</v>
      </c>
    </row>
    <row r="20" spans="1:11" s="57" customFormat="1" ht="16.5" customHeight="1" x14ac:dyDescent="0.2">
      <c r="A20" s="25" t="s">
        <v>565</v>
      </c>
      <c r="B20" s="9">
        <v>116147</v>
      </c>
      <c r="C20" s="9">
        <v>121338</v>
      </c>
      <c r="D20" s="9">
        <v>129850</v>
      </c>
      <c r="E20" s="9">
        <v>137892</v>
      </c>
      <c r="F20" s="122">
        <v>143397</v>
      </c>
      <c r="G20" s="10">
        <v>140639</v>
      </c>
      <c r="H20" s="9">
        <v>146164</v>
      </c>
      <c r="I20" s="9">
        <v>155770</v>
      </c>
      <c r="J20" s="9">
        <v>163167</v>
      </c>
      <c r="K20" s="10">
        <v>168999</v>
      </c>
    </row>
    <row r="21" spans="1:11" s="57" customFormat="1" ht="16.5" customHeight="1" x14ac:dyDescent="0.2">
      <c r="A21" s="25" t="s">
        <v>583</v>
      </c>
      <c r="B21" s="9">
        <v>218997</v>
      </c>
      <c r="C21" s="9">
        <v>230346</v>
      </c>
      <c r="D21" s="9">
        <v>244872</v>
      </c>
      <c r="E21" s="9">
        <v>256161</v>
      </c>
      <c r="F21" s="122">
        <v>264426</v>
      </c>
      <c r="G21" s="10">
        <v>277233</v>
      </c>
      <c r="H21" s="9">
        <v>288411</v>
      </c>
      <c r="I21" s="9">
        <v>304382</v>
      </c>
      <c r="J21" s="9">
        <v>314652</v>
      </c>
      <c r="K21" s="10">
        <v>323788</v>
      </c>
    </row>
    <row r="22" spans="1:11" s="57" customFormat="1" ht="16.5" customHeight="1" x14ac:dyDescent="0.2">
      <c r="A22" s="25" t="s">
        <v>584</v>
      </c>
      <c r="B22" s="9">
        <v>205990</v>
      </c>
      <c r="C22" s="9">
        <v>217288</v>
      </c>
      <c r="D22" s="9">
        <v>232085</v>
      </c>
      <c r="E22" s="9">
        <v>244787</v>
      </c>
      <c r="F22" s="122">
        <v>257686</v>
      </c>
      <c r="G22" s="10">
        <v>247606</v>
      </c>
      <c r="H22" s="9">
        <v>258406</v>
      </c>
      <c r="I22" s="9">
        <v>274948</v>
      </c>
      <c r="J22" s="9">
        <v>288303</v>
      </c>
      <c r="K22" s="10">
        <v>300870</v>
      </c>
    </row>
    <row r="23" spans="1:11" s="57" customFormat="1" ht="16.5" customHeight="1" x14ac:dyDescent="0.2">
      <c r="A23" s="25" t="s">
        <v>52</v>
      </c>
      <c r="B23" s="9">
        <v>154827</v>
      </c>
      <c r="C23" s="9">
        <v>169099</v>
      </c>
      <c r="D23" s="9">
        <v>182353</v>
      </c>
      <c r="E23" s="9">
        <v>195601</v>
      </c>
      <c r="F23" s="122">
        <v>208720</v>
      </c>
      <c r="G23" s="10">
        <v>194150</v>
      </c>
      <c r="H23" s="9">
        <v>208640</v>
      </c>
      <c r="I23" s="9">
        <v>222885</v>
      </c>
      <c r="J23" s="9">
        <v>236415</v>
      </c>
      <c r="K23" s="10">
        <v>250311</v>
      </c>
    </row>
    <row r="24" spans="1:11" s="57" customFormat="1" ht="16.5" customHeight="1" x14ac:dyDescent="0.2">
      <c r="A24" s="25" t="s">
        <v>53</v>
      </c>
      <c r="B24" s="9">
        <v>118701</v>
      </c>
      <c r="C24" s="9">
        <v>127491</v>
      </c>
      <c r="D24" s="9">
        <v>135806</v>
      </c>
      <c r="E24" s="9">
        <v>144954</v>
      </c>
      <c r="F24" s="122">
        <v>152477</v>
      </c>
      <c r="G24" s="10">
        <v>140698</v>
      </c>
      <c r="H24" s="9">
        <v>149548</v>
      </c>
      <c r="I24" s="9">
        <v>158542</v>
      </c>
      <c r="J24" s="9">
        <v>167592</v>
      </c>
      <c r="K24" s="10">
        <v>176073</v>
      </c>
    </row>
    <row r="25" spans="1:11" s="57" customFormat="1" ht="16.5" customHeight="1" x14ac:dyDescent="0.2">
      <c r="A25" s="25" t="s">
        <v>586</v>
      </c>
      <c r="B25" s="9">
        <v>238097</v>
      </c>
      <c r="C25" s="9">
        <v>252921</v>
      </c>
      <c r="D25" s="9">
        <v>270354</v>
      </c>
      <c r="E25" s="9">
        <v>284749</v>
      </c>
      <c r="F25" s="122">
        <v>297838</v>
      </c>
      <c r="G25" s="10">
        <v>298784</v>
      </c>
      <c r="H25" s="9">
        <v>313427</v>
      </c>
      <c r="I25" s="9">
        <v>331525</v>
      </c>
      <c r="J25" s="9">
        <v>345233</v>
      </c>
      <c r="K25" s="10">
        <v>360746</v>
      </c>
    </row>
    <row r="26" spans="1:11" s="57" customFormat="1" ht="16.5" customHeight="1" x14ac:dyDescent="0.2">
      <c r="A26" s="25" t="s">
        <v>585</v>
      </c>
      <c r="B26" s="9">
        <v>219171</v>
      </c>
      <c r="C26" s="9">
        <v>233458</v>
      </c>
      <c r="D26" s="9">
        <v>250552</v>
      </c>
      <c r="E26" s="9">
        <v>269137</v>
      </c>
      <c r="F26" s="122">
        <v>279151</v>
      </c>
      <c r="G26" s="10">
        <v>278150</v>
      </c>
      <c r="H26" s="9">
        <v>292594</v>
      </c>
      <c r="I26" s="9">
        <v>310137</v>
      </c>
      <c r="J26" s="9">
        <v>329516</v>
      </c>
      <c r="K26" s="10">
        <v>340359</v>
      </c>
    </row>
    <row r="27" spans="1:11" s="57" customFormat="1" ht="16.5" customHeight="1" x14ac:dyDescent="0.2">
      <c r="A27" s="25" t="s">
        <v>566</v>
      </c>
      <c r="B27" s="9">
        <v>293138</v>
      </c>
      <c r="C27" s="9">
        <v>313970</v>
      </c>
      <c r="D27" s="9">
        <v>341824</v>
      </c>
      <c r="E27" s="9">
        <v>361323</v>
      </c>
      <c r="F27" s="122">
        <v>378318</v>
      </c>
      <c r="G27" s="10">
        <v>368604</v>
      </c>
      <c r="H27" s="9">
        <v>390128</v>
      </c>
      <c r="I27" s="9">
        <v>419968</v>
      </c>
      <c r="J27" s="9">
        <v>438838</v>
      </c>
      <c r="K27" s="10">
        <v>457297</v>
      </c>
    </row>
    <row r="28" spans="1:11" s="57" customFormat="1" ht="16.5" customHeight="1" x14ac:dyDescent="0.2">
      <c r="A28" s="25" t="s">
        <v>567</v>
      </c>
      <c r="B28" s="9">
        <v>228113</v>
      </c>
      <c r="C28" s="9">
        <v>240919</v>
      </c>
      <c r="D28" s="9">
        <v>261353</v>
      </c>
      <c r="E28" s="9">
        <v>275075</v>
      </c>
      <c r="F28" s="122">
        <v>287379</v>
      </c>
      <c r="G28" s="10">
        <v>293949</v>
      </c>
      <c r="H28" s="9">
        <v>306251</v>
      </c>
      <c r="I28" s="9">
        <v>328777</v>
      </c>
      <c r="J28" s="9">
        <v>344598</v>
      </c>
      <c r="K28" s="10">
        <v>358192</v>
      </c>
    </row>
    <row r="29" spans="1:11" s="57" customFormat="1" ht="16.5" customHeight="1" x14ac:dyDescent="0.2">
      <c r="A29" s="25" t="s">
        <v>54</v>
      </c>
      <c r="B29" s="9">
        <v>12451</v>
      </c>
      <c r="C29" s="9">
        <v>12533</v>
      </c>
      <c r="D29" s="9">
        <v>13001</v>
      </c>
      <c r="E29" s="9">
        <v>12974</v>
      </c>
      <c r="F29" s="122">
        <v>13781</v>
      </c>
      <c r="G29" s="10">
        <v>15722</v>
      </c>
      <c r="H29" s="9">
        <v>15860</v>
      </c>
      <c r="I29" s="9">
        <v>16472</v>
      </c>
      <c r="J29" s="9">
        <v>16582</v>
      </c>
      <c r="K29" s="10">
        <v>17259</v>
      </c>
    </row>
    <row r="30" spans="1:11" s="57" customFormat="1" ht="16.5" customHeight="1" x14ac:dyDescent="0.2">
      <c r="A30" s="25" t="s">
        <v>55</v>
      </c>
      <c r="B30" s="9">
        <v>11944</v>
      </c>
      <c r="C30" s="9">
        <v>12518</v>
      </c>
      <c r="D30" s="9">
        <v>13321</v>
      </c>
      <c r="E30" s="9">
        <v>7944</v>
      </c>
      <c r="F30" s="122">
        <v>12086</v>
      </c>
      <c r="G30" s="10">
        <v>14957</v>
      </c>
      <c r="H30" s="9">
        <v>15273</v>
      </c>
      <c r="I30" s="9">
        <v>16059</v>
      </c>
      <c r="J30" s="9">
        <v>9920</v>
      </c>
      <c r="K30" s="10">
        <v>14683</v>
      </c>
    </row>
    <row r="31" spans="1:11" s="57" customFormat="1" ht="16.5" customHeight="1" x14ac:dyDescent="0.2">
      <c r="A31" s="25" t="s">
        <v>56</v>
      </c>
      <c r="B31" s="9">
        <v>8482</v>
      </c>
      <c r="C31" s="9">
        <v>8385</v>
      </c>
      <c r="D31" s="9">
        <v>8998</v>
      </c>
      <c r="E31" s="9">
        <v>9507</v>
      </c>
      <c r="F31" s="122">
        <v>10262</v>
      </c>
      <c r="G31" s="10">
        <v>13107</v>
      </c>
      <c r="H31" s="9">
        <v>12836</v>
      </c>
      <c r="I31" s="9">
        <v>13212</v>
      </c>
      <c r="J31" s="9">
        <v>13626</v>
      </c>
      <c r="K31" s="10">
        <v>14268</v>
      </c>
    </row>
    <row r="32" spans="1:11" s="57" customFormat="1" ht="16.5" customHeight="1" x14ac:dyDescent="0.2">
      <c r="A32" s="25" t="s">
        <v>57</v>
      </c>
      <c r="B32" s="9">
        <v>2080</v>
      </c>
      <c r="C32" s="9">
        <v>2160</v>
      </c>
      <c r="D32" s="9">
        <v>2174</v>
      </c>
      <c r="E32" s="9">
        <v>2160</v>
      </c>
      <c r="F32" s="122">
        <v>2433</v>
      </c>
      <c r="G32" s="10">
        <v>3287</v>
      </c>
      <c r="H32" s="9">
        <v>3486</v>
      </c>
      <c r="I32" s="9">
        <v>3381</v>
      </c>
      <c r="J32" s="9">
        <v>3455</v>
      </c>
      <c r="K32" s="10">
        <v>3668</v>
      </c>
    </row>
    <row r="33" spans="1:11" s="57" customFormat="1" ht="16.5" customHeight="1" x14ac:dyDescent="0.2">
      <c r="A33" s="25" t="s">
        <v>58</v>
      </c>
      <c r="B33" s="9">
        <v>22368</v>
      </c>
      <c r="C33" s="9">
        <v>23608</v>
      </c>
      <c r="D33" s="9">
        <v>24778</v>
      </c>
      <c r="E33" s="9">
        <v>26260</v>
      </c>
      <c r="F33" s="122">
        <v>27126</v>
      </c>
      <c r="G33" s="10">
        <v>29431</v>
      </c>
      <c r="H33" s="9">
        <v>30798</v>
      </c>
      <c r="I33" s="9">
        <v>32255</v>
      </c>
      <c r="J33" s="9">
        <v>33418</v>
      </c>
      <c r="K33" s="10">
        <v>34260</v>
      </c>
    </row>
    <row r="34" spans="1:11" s="57" customFormat="1" ht="16.5" customHeight="1" x14ac:dyDescent="0.2">
      <c r="A34" s="1" t="s">
        <v>60</v>
      </c>
      <c r="B34" s="137">
        <f>SUM(B17:B33)</f>
        <v>2473696</v>
      </c>
      <c r="C34" s="137">
        <f t="shared" ref="C34:K34" si="3">SUM(C17:C33)</f>
        <v>2619164</v>
      </c>
      <c r="D34" s="137">
        <f t="shared" si="3"/>
        <v>2808914</v>
      </c>
      <c r="E34" s="137">
        <f t="shared" si="3"/>
        <v>2962881</v>
      </c>
      <c r="F34" s="138">
        <f t="shared" si="3"/>
        <v>3107828</v>
      </c>
      <c r="G34" s="139">
        <f t="shared" si="3"/>
        <v>3084511</v>
      </c>
      <c r="H34" s="137">
        <f t="shared" si="3"/>
        <v>3228468</v>
      </c>
      <c r="I34" s="137">
        <f t="shared" si="3"/>
        <v>3430657</v>
      </c>
      <c r="J34" s="137">
        <f t="shared" si="3"/>
        <v>3583327</v>
      </c>
      <c r="K34" s="139">
        <f t="shared" si="3"/>
        <v>3740056</v>
      </c>
    </row>
    <row r="35" spans="1:11" ht="16.5" customHeight="1" x14ac:dyDescent="0.2"/>
    <row r="37" spans="1:11" x14ac:dyDescent="0.2">
      <c r="A37" s="64"/>
    </row>
    <row r="38" spans="1:11" x14ac:dyDescent="0.2">
      <c r="A38" s="64"/>
    </row>
    <row r="39" spans="1:11" x14ac:dyDescent="0.2">
      <c r="A39" s="64"/>
    </row>
    <row r="40" spans="1:11" x14ac:dyDescent="0.2">
      <c r="A40" s="64"/>
    </row>
    <row r="41" spans="1:11" x14ac:dyDescent="0.2">
      <c r="A41" s="64"/>
    </row>
  </sheetData>
  <mergeCells count="5">
    <mergeCell ref="A1:F1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0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65" customWidth="1"/>
    <col min="2" max="11" width="10.7109375" style="64" customWidth="1"/>
    <col min="12" max="16384" width="11.42578125" style="64"/>
  </cols>
  <sheetData>
    <row r="1" spans="1:11" ht="13.5" customHeight="1" x14ac:dyDescent="0.2">
      <c r="A1" s="100" t="s">
        <v>562</v>
      </c>
      <c r="B1" s="100"/>
      <c r="C1" s="100"/>
      <c r="D1" s="100"/>
      <c r="E1" s="100"/>
      <c r="F1" s="100"/>
    </row>
    <row r="2" spans="1:11" ht="13.5" customHeight="1" x14ac:dyDescent="0.2">
      <c r="A2" s="127"/>
      <c r="B2" s="127"/>
      <c r="C2" s="127"/>
      <c r="D2" s="127"/>
      <c r="E2" s="127"/>
    </row>
    <row r="3" spans="1:11" ht="16.5" customHeight="1" x14ac:dyDescent="0.2">
      <c r="B3" s="175" t="s">
        <v>90</v>
      </c>
      <c r="C3" s="176"/>
      <c r="D3" s="176"/>
      <c r="E3" s="176"/>
      <c r="F3" s="177"/>
      <c r="G3" s="176" t="s">
        <v>91</v>
      </c>
      <c r="H3" s="176"/>
      <c r="I3" s="176"/>
      <c r="J3" s="176"/>
      <c r="K3" s="178"/>
    </row>
    <row r="4" spans="1:11" ht="16.5" customHeight="1" x14ac:dyDescent="0.2">
      <c r="A4" s="1" t="s">
        <v>557</v>
      </c>
      <c r="B4" s="63">
        <v>2014</v>
      </c>
      <c r="C4" s="63">
        <v>2015</v>
      </c>
      <c r="D4" s="63">
        <v>2016</v>
      </c>
      <c r="E4" s="63">
        <v>2017</v>
      </c>
      <c r="F4" s="115">
        <v>2018</v>
      </c>
      <c r="G4" s="113">
        <v>2014</v>
      </c>
      <c r="H4" s="63">
        <v>2015</v>
      </c>
      <c r="I4" s="63">
        <v>2016</v>
      </c>
      <c r="J4" s="63">
        <v>2017</v>
      </c>
      <c r="K4" s="63">
        <v>2018</v>
      </c>
    </row>
    <row r="5" spans="1:11" ht="16.5" customHeight="1" x14ac:dyDescent="0.2">
      <c r="A5" s="5" t="s">
        <v>61</v>
      </c>
      <c r="B5" s="6">
        <f>'nombre 2.5'!B5-'nombre 2.6'!B5</f>
        <v>1580207</v>
      </c>
      <c r="C5" s="6">
        <f>'nombre 2.5'!C5-'nombre 2.6'!C5</f>
        <v>1555738</v>
      </c>
      <c r="D5" s="6">
        <f>'nombre 2.5'!D5-'nombre 2.6'!D5</f>
        <v>1530966</v>
      </c>
      <c r="E5" s="6">
        <f>'nombre 2.5'!E5-'nombre 2.6'!E5</f>
        <v>1508802</v>
      </c>
      <c r="F5" s="126">
        <f>'nombre 2.5'!F5-'nombre 2.6'!F5</f>
        <v>1474646</v>
      </c>
      <c r="G5" s="7">
        <f>'nombre 2.5'!G5-'nombre 2.6'!G5</f>
        <v>1597992</v>
      </c>
      <c r="H5" s="6">
        <f>'nombre 2.5'!H5-'nombre 2.6'!H5</f>
        <v>1571916</v>
      </c>
      <c r="I5" s="6">
        <f>'nombre 2.5'!I5-'nombre 2.6'!I5</f>
        <v>1545891</v>
      </c>
      <c r="J5" s="6">
        <f>'nombre 2.5'!J5-'nombre 2.6'!J5</f>
        <v>1522628</v>
      </c>
      <c r="K5" s="6">
        <f>'nombre 2.5'!K5-'nombre 2.6'!K5</f>
        <v>1487857</v>
      </c>
    </row>
    <row r="6" spans="1:11" ht="16.5" customHeight="1" x14ac:dyDescent="0.2">
      <c r="A6" s="8" t="s">
        <v>62</v>
      </c>
      <c r="B6" s="9">
        <f>'nombre 2.5'!B6-'nombre 2.6'!B6</f>
        <v>129437</v>
      </c>
      <c r="C6" s="9">
        <f>'nombre 2.5'!C6-'nombre 2.6'!C6</f>
        <v>127857</v>
      </c>
      <c r="D6" s="9">
        <f>'nombre 2.5'!D6-'nombre 2.6'!D6</f>
        <v>126959</v>
      </c>
      <c r="E6" s="9">
        <f>'nombre 2.5'!E6-'nombre 2.6'!E6</f>
        <v>125812</v>
      </c>
      <c r="F6" s="125">
        <f>'nombre 2.5'!F6-'nombre 2.6'!F6</f>
        <v>123918</v>
      </c>
      <c r="G6" s="10">
        <f>'nombre 2.5'!G6-'nombre 2.6'!G6</f>
        <v>130770</v>
      </c>
      <c r="H6" s="9">
        <f>'nombre 2.5'!H6-'nombre 2.6'!H6</f>
        <v>129054</v>
      </c>
      <c r="I6" s="9">
        <f>'nombre 2.5'!I6-'nombre 2.6'!I6</f>
        <v>128002</v>
      </c>
      <c r="J6" s="9">
        <f>'nombre 2.5'!J6-'nombre 2.6'!J6</f>
        <v>126800</v>
      </c>
      <c r="K6" s="9">
        <f>'nombre 2.5'!K6-'nombre 2.6'!K6</f>
        <v>124910</v>
      </c>
    </row>
    <row r="7" spans="1:11" ht="16.5" customHeight="1" x14ac:dyDescent="0.2">
      <c r="A7" s="8" t="s">
        <v>63</v>
      </c>
      <c r="B7" s="9">
        <f>'nombre 2.5'!B7-'nombre 2.6'!B7</f>
        <v>710886</v>
      </c>
      <c r="C7" s="9">
        <f>'nombre 2.5'!C7-'nombre 2.6'!C7</f>
        <v>697919</v>
      </c>
      <c r="D7" s="9">
        <f>'nombre 2.5'!D7-'nombre 2.6'!D7</f>
        <v>681744</v>
      </c>
      <c r="E7" s="9">
        <f>'nombre 2.5'!E7-'nombre 2.6'!E7</f>
        <v>669187</v>
      </c>
      <c r="F7" s="125">
        <f>'nombre 2.5'!F7-'nombre 2.6'!F7</f>
        <v>649839</v>
      </c>
      <c r="G7" s="10">
        <f>'nombre 2.5'!G7-'nombre 2.6'!G7</f>
        <v>719384</v>
      </c>
      <c r="H7" s="9">
        <f>'nombre 2.5'!H7-'nombre 2.6'!H7</f>
        <v>705513</v>
      </c>
      <c r="I7" s="9">
        <f>'nombre 2.5'!I7-'nombre 2.6'!I7</f>
        <v>688504</v>
      </c>
      <c r="J7" s="9">
        <f>'nombre 2.5'!J7-'nombre 2.6'!J7</f>
        <v>675444</v>
      </c>
      <c r="K7" s="9">
        <f>'nombre 2.5'!K7-'nombre 2.6'!K7</f>
        <v>655818</v>
      </c>
    </row>
    <row r="8" spans="1:11" ht="16.5" customHeight="1" x14ac:dyDescent="0.2">
      <c r="A8" s="8" t="s">
        <v>64</v>
      </c>
      <c r="B8" s="9">
        <f>'nombre 2.5'!B8-'nombre 2.6'!B8</f>
        <v>519334</v>
      </c>
      <c r="C8" s="9">
        <f>'nombre 2.5'!C8-'nombre 2.6'!C8</f>
        <v>515088</v>
      </c>
      <c r="D8" s="9">
        <f>'nombre 2.5'!D8-'nombre 2.6'!D8</f>
        <v>512223</v>
      </c>
      <c r="E8" s="9">
        <f>'nombre 2.5'!E8-'nombre 2.6'!E8</f>
        <v>506017</v>
      </c>
      <c r="F8" s="125">
        <f>'nombre 2.5'!F8-'nombre 2.6'!F8</f>
        <v>496414</v>
      </c>
      <c r="G8" s="10">
        <f>'nombre 2.5'!G8-'nombre 2.6'!G8</f>
        <v>525114</v>
      </c>
      <c r="H8" s="9">
        <f>'nombre 2.5'!H8-'nombre 2.6'!H8</f>
        <v>520436</v>
      </c>
      <c r="I8" s="9">
        <f>'nombre 2.5'!I8-'nombre 2.6'!I8</f>
        <v>517443</v>
      </c>
      <c r="J8" s="9">
        <f>'nombre 2.5'!J8-'nombre 2.6'!J8</f>
        <v>510811</v>
      </c>
      <c r="K8" s="9">
        <f>'nombre 2.5'!K8-'nombre 2.6'!K8</f>
        <v>500942</v>
      </c>
    </row>
    <row r="9" spans="1:11" ht="16.5" customHeight="1" x14ac:dyDescent="0.2">
      <c r="A9" s="8" t="s">
        <v>69</v>
      </c>
      <c r="B9" s="9">
        <f>'nombre 2.5'!B9-'nombre 2.6'!B9</f>
        <v>37763</v>
      </c>
      <c r="C9" s="9">
        <f>'nombre 2.5'!C9-'nombre 2.6'!C9</f>
        <v>35366</v>
      </c>
      <c r="D9" s="9">
        <f>'nombre 2.5'!D9-'nombre 2.6'!D9</f>
        <v>35093</v>
      </c>
      <c r="E9" s="9">
        <f>'nombre 2.5'!E9-'nombre 2.6'!E9</f>
        <v>34642</v>
      </c>
      <c r="F9" s="125">
        <f>'nombre 2.5'!F9-'nombre 2.6'!F9</f>
        <v>34053</v>
      </c>
      <c r="G9" s="10">
        <f>'nombre 2.5'!G9-'nombre 2.6'!G9</f>
        <v>38170</v>
      </c>
      <c r="H9" s="9">
        <f>'nombre 2.5'!H9-'nombre 2.6'!H9</f>
        <v>35750</v>
      </c>
      <c r="I9" s="9">
        <f>'nombre 2.5'!I9-'nombre 2.6'!I9</f>
        <v>35477</v>
      </c>
      <c r="J9" s="9">
        <f>'nombre 2.5'!J9-'nombre 2.6'!J9</f>
        <v>35034</v>
      </c>
      <c r="K9" s="9">
        <f>'nombre 2.5'!K9-'nombre 2.6'!K9</f>
        <v>34390</v>
      </c>
    </row>
    <row r="10" spans="1:11" ht="16.5" customHeight="1" x14ac:dyDescent="0.2">
      <c r="A10" s="8" t="s">
        <v>65</v>
      </c>
      <c r="B10" s="9">
        <f>'nombre 2.5'!B10-'nombre 2.6'!B10</f>
        <v>162752</v>
      </c>
      <c r="C10" s="9">
        <f>'nombre 2.5'!C10-'nombre 2.6'!C10</f>
        <v>162272</v>
      </c>
      <c r="D10" s="9">
        <f>'nombre 2.5'!D10-'nombre 2.6'!D10</f>
        <v>158754</v>
      </c>
      <c r="E10" s="9">
        <f>'nombre 2.5'!E10-'nombre 2.6'!E10</f>
        <v>157283</v>
      </c>
      <c r="F10" s="125">
        <f>'nombre 2.5'!F10-'nombre 2.6'!F10</f>
        <v>156004</v>
      </c>
      <c r="G10" s="10">
        <f>'nombre 2.5'!G10-'nombre 2.6'!G10</f>
        <v>163988</v>
      </c>
      <c r="H10" s="9">
        <f>'nombre 2.5'!H10-'nombre 2.6'!H10</f>
        <v>163523</v>
      </c>
      <c r="I10" s="9">
        <f>'nombre 2.5'!I10-'nombre 2.6'!I10</f>
        <v>159988</v>
      </c>
      <c r="J10" s="9">
        <f>'nombre 2.5'!J10-'nombre 2.6'!J10</f>
        <v>158411</v>
      </c>
      <c r="K10" s="9">
        <f>'nombre 2.5'!K10-'nombre 2.6'!K10</f>
        <v>157113</v>
      </c>
    </row>
    <row r="11" spans="1:11" ht="16.5" customHeight="1" x14ac:dyDescent="0.2">
      <c r="A11" s="8" t="s">
        <v>70</v>
      </c>
      <c r="B11" s="9">
        <f>'nombre 2.5'!B11-'nombre 2.6'!B11</f>
        <v>20035</v>
      </c>
      <c r="C11" s="9">
        <f>'nombre 2.5'!C11-'nombre 2.6'!C11</f>
        <v>17236</v>
      </c>
      <c r="D11" s="9">
        <f>'nombre 2.5'!D11-'nombre 2.6'!D11</f>
        <v>16193</v>
      </c>
      <c r="E11" s="9">
        <f>'nombre 2.5'!E11-'nombre 2.6'!E11</f>
        <v>15861</v>
      </c>
      <c r="F11" s="125">
        <f>'nombre 2.5'!F11-'nombre 2.6'!F11</f>
        <v>14418</v>
      </c>
      <c r="G11" s="10">
        <f>'nombre 2.5'!G11-'nombre 2.6'!G11</f>
        <v>20566</v>
      </c>
      <c r="H11" s="9">
        <f>'nombre 2.5'!H11-'nombre 2.6'!H11</f>
        <v>17640</v>
      </c>
      <c r="I11" s="9">
        <f>'nombre 2.5'!I11-'nombre 2.6'!I11</f>
        <v>16477</v>
      </c>
      <c r="J11" s="9">
        <f>'nombre 2.5'!J11-'nombre 2.6'!J11</f>
        <v>16128</v>
      </c>
      <c r="K11" s="9">
        <f>'nombre 2.5'!K11-'nombre 2.6'!K11</f>
        <v>14684</v>
      </c>
    </row>
    <row r="12" spans="1:11" ht="16.5" customHeight="1" x14ac:dyDescent="0.2">
      <c r="A12" s="5" t="s">
        <v>81</v>
      </c>
      <c r="B12" s="6">
        <f>'nombre 2.5'!B12-'nombre 2.6'!B12</f>
        <v>1450105</v>
      </c>
      <c r="C12" s="6">
        <f>'nombre 2.5'!C12-'nombre 2.6'!C12</f>
        <v>1378385</v>
      </c>
      <c r="D12" s="6">
        <f>'nombre 2.5'!D12-'nombre 2.6'!D12</f>
        <v>1325172</v>
      </c>
      <c r="E12" s="6">
        <f>'nombre 2.5'!E12-'nombre 2.6'!E12</f>
        <v>1263837</v>
      </c>
      <c r="F12" s="126">
        <f>'nombre 2.5'!F12-'nombre 2.6'!F12</f>
        <v>1207636</v>
      </c>
      <c r="G12" s="7">
        <f>'nombre 2.5'!G12-'nombre 2.6'!G12</f>
        <v>1492030</v>
      </c>
      <c r="H12" s="6">
        <f>'nombre 2.5'!H12-'nombre 2.6'!H12</f>
        <v>1416823</v>
      </c>
      <c r="I12" s="6">
        <f>'nombre 2.5'!I12-'nombre 2.6'!I12</f>
        <v>1362063</v>
      </c>
      <c r="J12" s="6">
        <f>'nombre 2.5'!J12-'nombre 2.6'!J12</f>
        <v>1299124</v>
      </c>
      <c r="K12" s="6">
        <f>'nombre 2.5'!K12-'nombre 2.6'!K12</f>
        <v>1241252</v>
      </c>
    </row>
    <row r="13" spans="1:11" ht="16.5" customHeight="1" x14ac:dyDescent="0.2">
      <c r="A13" s="1" t="s">
        <v>60</v>
      </c>
      <c r="B13" s="137">
        <f>'nombre 2.5'!B13-'nombre 2.6'!B13</f>
        <v>3030312</v>
      </c>
      <c r="C13" s="137">
        <f>'nombre 2.5'!C13-'nombre 2.6'!C13</f>
        <v>2934123</v>
      </c>
      <c r="D13" s="137">
        <f>'nombre 2.5'!D13-'nombre 2.6'!D13</f>
        <v>2856138</v>
      </c>
      <c r="E13" s="137">
        <f>'nombre 2.5'!E13-'nombre 2.6'!E13</f>
        <v>2772639</v>
      </c>
      <c r="F13" s="140">
        <f>'nombre 2.5'!F13-'nombre 2.6'!F13</f>
        <v>2682282</v>
      </c>
      <c r="G13" s="139">
        <f>'nombre 2.5'!G13-'nombre 2.6'!G13</f>
        <v>3090022</v>
      </c>
      <c r="H13" s="137">
        <f>'nombre 2.5'!H13-'nombre 2.6'!H13</f>
        <v>2988739</v>
      </c>
      <c r="I13" s="137">
        <f>'nombre 2.5'!I13-'nombre 2.6'!I13</f>
        <v>2907954</v>
      </c>
      <c r="J13" s="137">
        <f>'nombre 2.5'!J13-'nombre 2.6'!J13</f>
        <v>2821752</v>
      </c>
      <c r="K13" s="139">
        <f>'nombre 2.5'!K13-'nombre 2.6'!K13</f>
        <v>2729109</v>
      </c>
    </row>
    <row r="14" spans="1:11" ht="16.5" customHeight="1" x14ac:dyDescent="0.2"/>
    <row r="15" spans="1:11" ht="16.5" customHeight="1" x14ac:dyDescent="0.2">
      <c r="B15" s="175" t="s">
        <v>90</v>
      </c>
      <c r="C15" s="176"/>
      <c r="D15" s="176"/>
      <c r="E15" s="176"/>
      <c r="F15" s="177"/>
      <c r="G15" s="176" t="s">
        <v>91</v>
      </c>
      <c r="H15" s="176"/>
      <c r="I15" s="176"/>
      <c r="J15" s="176"/>
      <c r="K15" s="178"/>
    </row>
    <row r="16" spans="1:11" s="57" customFormat="1" ht="16.5" customHeight="1" x14ac:dyDescent="0.2">
      <c r="A16" s="1" t="s">
        <v>0</v>
      </c>
      <c r="B16" s="63">
        <v>2014</v>
      </c>
      <c r="C16" s="63">
        <v>2015</v>
      </c>
      <c r="D16" s="63">
        <v>2016</v>
      </c>
      <c r="E16" s="63">
        <v>2017</v>
      </c>
      <c r="F16" s="115">
        <v>2018</v>
      </c>
      <c r="G16" s="63">
        <v>2014</v>
      </c>
      <c r="H16" s="63">
        <v>2015</v>
      </c>
      <c r="I16" s="63">
        <v>2016</v>
      </c>
      <c r="J16" s="63">
        <v>2017</v>
      </c>
      <c r="K16" s="63">
        <v>2018</v>
      </c>
    </row>
    <row r="17" spans="1:11" s="57" customFormat="1" ht="13.5" customHeight="1" x14ac:dyDescent="0.2">
      <c r="A17" s="25" t="s">
        <v>51</v>
      </c>
      <c r="B17" s="9">
        <f>'nombre 2.5'!B17-'nombre 2.6'!B17</f>
        <v>488078</v>
      </c>
      <c r="C17" s="9">
        <f>'nombre 2.5'!C17-'nombre 2.6'!C17</f>
        <v>469837</v>
      </c>
      <c r="D17" s="9">
        <f>'nombre 2.5'!D17-'nombre 2.6'!D17</f>
        <v>456383</v>
      </c>
      <c r="E17" s="9">
        <f>'nombre 2.5'!E17-'nombre 2.6'!E17</f>
        <v>443319</v>
      </c>
      <c r="F17" s="125">
        <f>'nombre 2.5'!F17-'nombre 2.6'!F17</f>
        <v>429193</v>
      </c>
      <c r="G17" s="10">
        <f>'nombre 2.5'!G17-'nombre 2.6'!G17</f>
        <v>500702</v>
      </c>
      <c r="H17" s="9">
        <f>'nombre 2.5'!H17-'nombre 2.6'!H17</f>
        <v>480727</v>
      </c>
      <c r="I17" s="9">
        <f>'nombre 2.5'!I17-'nombre 2.6'!I17</f>
        <v>466954</v>
      </c>
      <c r="J17" s="9">
        <f>'nombre 2.5'!J17-'nombre 2.6'!J17</f>
        <v>453311</v>
      </c>
      <c r="K17" s="9">
        <f>'nombre 2.5'!K17-'nombre 2.6'!K17</f>
        <v>438954</v>
      </c>
    </row>
    <row r="18" spans="1:11" s="57" customFormat="1" ht="16.5" customHeight="1" x14ac:dyDescent="0.2">
      <c r="A18" s="25" t="s">
        <v>563</v>
      </c>
      <c r="B18" s="9">
        <f>'nombre 2.5'!B18-'nombre 2.6'!B18</f>
        <v>103804</v>
      </c>
      <c r="C18" s="9">
        <f>'nombre 2.5'!C18-'nombre 2.6'!C18</f>
        <v>100931</v>
      </c>
      <c r="D18" s="9">
        <f>'nombre 2.5'!D18-'nombre 2.6'!D18</f>
        <v>98448</v>
      </c>
      <c r="E18" s="9">
        <f>'nombre 2.5'!E18-'nombre 2.6'!E18</f>
        <v>94341</v>
      </c>
      <c r="F18" s="125">
        <f>'nombre 2.5'!F18-'nombre 2.6'!F18</f>
        <v>91462</v>
      </c>
      <c r="G18" s="10">
        <f>'nombre 2.5'!G18-'nombre 2.6'!G18</f>
        <v>105648</v>
      </c>
      <c r="H18" s="9">
        <f>'nombre 2.5'!H18-'nombre 2.6'!H18</f>
        <v>102761</v>
      </c>
      <c r="I18" s="9">
        <f>'nombre 2.5'!I18-'nombre 2.6'!I18</f>
        <v>100173</v>
      </c>
      <c r="J18" s="9">
        <f>'nombre 2.5'!J18-'nombre 2.6'!J18</f>
        <v>95893</v>
      </c>
      <c r="K18" s="9">
        <f>'nombre 2.5'!K18-'nombre 2.6'!K18</f>
        <v>92947</v>
      </c>
    </row>
    <row r="19" spans="1:11" s="57" customFormat="1" ht="16.5" customHeight="1" x14ac:dyDescent="0.2">
      <c r="A19" s="25" t="s">
        <v>564</v>
      </c>
      <c r="B19" s="9">
        <f>'nombre 2.5'!B19-'nombre 2.6'!B19</f>
        <v>133821</v>
      </c>
      <c r="C19" s="9">
        <f>'nombre 2.5'!C19-'nombre 2.6'!C19</f>
        <v>127802</v>
      </c>
      <c r="D19" s="9">
        <f>'nombre 2.5'!D19-'nombre 2.6'!D19</f>
        <v>123988</v>
      </c>
      <c r="E19" s="9">
        <f>'nombre 2.5'!E19-'nombre 2.6'!E19</f>
        <v>119171</v>
      </c>
      <c r="F19" s="125">
        <f>'nombre 2.5'!F19-'nombre 2.6'!F19</f>
        <v>114560</v>
      </c>
      <c r="G19" s="10">
        <f>'nombre 2.5'!G19-'nombre 2.6'!G19</f>
        <v>135856</v>
      </c>
      <c r="H19" s="9">
        <f>'nombre 2.5'!H19-'nombre 2.6'!H19</f>
        <v>129743</v>
      </c>
      <c r="I19" s="9">
        <f>'nombre 2.5'!I19-'nombre 2.6'!I19</f>
        <v>125875</v>
      </c>
      <c r="J19" s="9">
        <f>'nombre 2.5'!J19-'nombre 2.6'!J19</f>
        <v>120928</v>
      </c>
      <c r="K19" s="9">
        <f>'nombre 2.5'!K19-'nombre 2.6'!K19</f>
        <v>116084</v>
      </c>
    </row>
    <row r="20" spans="1:11" s="57" customFormat="1" ht="16.5" customHeight="1" x14ac:dyDescent="0.2">
      <c r="A20" s="25" t="s">
        <v>565</v>
      </c>
      <c r="B20" s="9">
        <f>'nombre 2.5'!B20-'nombre 2.6'!B20</f>
        <v>146851</v>
      </c>
      <c r="C20" s="9">
        <f>'nombre 2.5'!C20-'nombre 2.6'!C20</f>
        <v>142365</v>
      </c>
      <c r="D20" s="9">
        <f>'nombre 2.5'!D20-'nombre 2.6'!D20</f>
        <v>137716</v>
      </c>
      <c r="E20" s="9">
        <f>'nombre 2.5'!E20-'nombre 2.6'!E20</f>
        <v>132404</v>
      </c>
      <c r="F20" s="125">
        <f>'nombre 2.5'!F20-'nombre 2.6'!F20</f>
        <v>128884</v>
      </c>
      <c r="G20" s="10">
        <f>'nombre 2.5'!G20-'nombre 2.6'!G20</f>
        <v>149005</v>
      </c>
      <c r="H20" s="9">
        <f>'nombre 2.5'!H20-'nombre 2.6'!H20</f>
        <v>144344</v>
      </c>
      <c r="I20" s="9">
        <f>'nombre 2.5'!I20-'nombre 2.6'!I20</f>
        <v>139654</v>
      </c>
      <c r="J20" s="9">
        <f>'nombre 2.5'!J20-'nombre 2.6'!J20</f>
        <v>134351</v>
      </c>
      <c r="K20" s="9">
        <f>'nombre 2.5'!K20-'nombre 2.6'!K20</f>
        <v>130757</v>
      </c>
    </row>
    <row r="21" spans="1:11" s="57" customFormat="1" ht="16.5" customHeight="1" x14ac:dyDescent="0.2">
      <c r="A21" s="25" t="s">
        <v>583</v>
      </c>
      <c r="B21" s="9">
        <f>'nombre 2.5'!B21-'nombre 2.6'!B21</f>
        <v>263317</v>
      </c>
      <c r="C21" s="9">
        <f>'nombre 2.5'!C21-'nombre 2.6'!C21</f>
        <v>256008</v>
      </c>
      <c r="D21" s="9">
        <f>'nombre 2.5'!D21-'nombre 2.6'!D21</f>
        <v>246868</v>
      </c>
      <c r="E21" s="9">
        <f>'nombre 2.5'!E21-'nombre 2.6'!E21</f>
        <v>239146</v>
      </c>
      <c r="F21" s="125">
        <f>'nombre 2.5'!F21-'nombre 2.6'!F21</f>
        <v>230208</v>
      </c>
      <c r="G21" s="10">
        <f>'nombre 2.5'!G21-'nombre 2.6'!G21</f>
        <v>266833</v>
      </c>
      <c r="H21" s="9">
        <f>'nombre 2.5'!H21-'nombre 2.6'!H21</f>
        <v>259402</v>
      </c>
      <c r="I21" s="9">
        <f>'nombre 2.5'!I21-'nombre 2.6'!I21</f>
        <v>250037</v>
      </c>
      <c r="J21" s="9">
        <f>'nombre 2.5'!J21-'nombre 2.6'!J21</f>
        <v>242151</v>
      </c>
      <c r="K21" s="9">
        <f>'nombre 2.5'!K21-'nombre 2.6'!K21</f>
        <v>232875</v>
      </c>
    </row>
    <row r="22" spans="1:11" s="57" customFormat="1" ht="16.5" customHeight="1" x14ac:dyDescent="0.2">
      <c r="A22" s="25" t="s">
        <v>584</v>
      </c>
      <c r="B22" s="9">
        <f>'nombre 2.5'!B22-'nombre 2.6'!B22</f>
        <v>270175</v>
      </c>
      <c r="C22" s="9">
        <f>'nombre 2.5'!C22-'nombre 2.6'!C22</f>
        <v>260854</v>
      </c>
      <c r="D22" s="9">
        <f>'nombre 2.5'!D22-'nombre 2.6'!D22</f>
        <v>254804</v>
      </c>
      <c r="E22" s="9">
        <f>'nombre 2.5'!E22-'nombre 2.6'!E22</f>
        <v>245794</v>
      </c>
      <c r="F22" s="125">
        <f>'nombre 2.5'!F22-'nombre 2.6'!F22</f>
        <v>235890</v>
      </c>
      <c r="G22" s="10">
        <f>'nombre 2.5'!G22-'nombre 2.6'!G22</f>
        <v>274693</v>
      </c>
      <c r="H22" s="9">
        <f>'nombre 2.5'!H22-'nombre 2.6'!H22</f>
        <v>265075</v>
      </c>
      <c r="I22" s="9">
        <f>'nombre 2.5'!I22-'nombre 2.6'!I22</f>
        <v>258798</v>
      </c>
      <c r="J22" s="9">
        <f>'nombre 2.5'!J22-'nombre 2.6'!J22</f>
        <v>249514</v>
      </c>
      <c r="K22" s="9">
        <f>'nombre 2.5'!K22-'nombre 2.6'!K22</f>
        <v>239334</v>
      </c>
    </row>
    <row r="23" spans="1:11" s="57" customFormat="1" ht="16.5" customHeight="1" x14ac:dyDescent="0.2">
      <c r="A23" s="25" t="s">
        <v>52</v>
      </c>
      <c r="B23" s="9">
        <f>'nombre 2.5'!B23-'nombre 2.6'!B23</f>
        <v>179777</v>
      </c>
      <c r="C23" s="9">
        <f>'nombre 2.5'!C23-'nombre 2.6'!C23</f>
        <v>173059</v>
      </c>
      <c r="D23" s="9">
        <f>'nombre 2.5'!D23-'nombre 2.6'!D23</f>
        <v>168150</v>
      </c>
      <c r="E23" s="9">
        <f>'nombre 2.5'!E23-'nombre 2.6'!E23</f>
        <v>162565</v>
      </c>
      <c r="F23" s="125">
        <f>'nombre 2.5'!F23-'nombre 2.6'!F23</f>
        <v>155076</v>
      </c>
      <c r="G23" s="10">
        <f>'nombre 2.5'!G23-'nombre 2.6'!G23</f>
        <v>183534</v>
      </c>
      <c r="H23" s="9">
        <f>'nombre 2.5'!H23-'nombre 2.6'!H23</f>
        <v>176516</v>
      </c>
      <c r="I23" s="9">
        <f>'nombre 2.5'!I23-'nombre 2.6'!I23</f>
        <v>171526</v>
      </c>
      <c r="J23" s="9">
        <f>'nombre 2.5'!J23-'nombre 2.6'!J23</f>
        <v>165838</v>
      </c>
      <c r="K23" s="9">
        <f>'nombre 2.5'!K23-'nombre 2.6'!K23</f>
        <v>158168</v>
      </c>
    </row>
    <row r="24" spans="1:11" s="57" customFormat="1" ht="16.5" customHeight="1" x14ac:dyDescent="0.2">
      <c r="A24" s="25" t="s">
        <v>53</v>
      </c>
      <c r="B24" s="9">
        <f>'nombre 2.5'!B24-'nombre 2.6'!B24</f>
        <v>144983</v>
      </c>
      <c r="C24" s="9">
        <f>'nombre 2.5'!C24-'nombre 2.6'!C24</f>
        <v>139436</v>
      </c>
      <c r="D24" s="9">
        <f>'nombre 2.5'!D24-'nombre 2.6'!D24</f>
        <v>136209</v>
      </c>
      <c r="E24" s="9">
        <f>'nombre 2.5'!E24-'nombre 2.6'!E24</f>
        <v>134743</v>
      </c>
      <c r="F24" s="125">
        <f>'nombre 2.5'!F24-'nombre 2.6'!F24</f>
        <v>129654</v>
      </c>
      <c r="G24" s="10">
        <f>'nombre 2.5'!G24-'nombre 2.6'!G24</f>
        <v>147344</v>
      </c>
      <c r="H24" s="9">
        <f>'nombre 2.5'!H24-'nombre 2.6'!H24</f>
        <v>141638</v>
      </c>
      <c r="I24" s="9">
        <f>'nombre 2.5'!I24-'nombre 2.6'!I24</f>
        <v>138317</v>
      </c>
      <c r="J24" s="9">
        <f>'nombre 2.5'!J24-'nombre 2.6'!J24</f>
        <v>136648</v>
      </c>
      <c r="K24" s="9">
        <f>'nombre 2.5'!K24-'nombre 2.6'!K24</f>
        <v>131419</v>
      </c>
    </row>
    <row r="25" spans="1:11" s="57" customFormat="1" ht="16.5" customHeight="1" x14ac:dyDescent="0.2">
      <c r="A25" s="25" t="s">
        <v>586</v>
      </c>
      <c r="B25" s="9">
        <f>'nombre 2.5'!B25-'nombre 2.6'!B25</f>
        <v>300143</v>
      </c>
      <c r="C25" s="9">
        <f>'nombre 2.5'!C25-'nombre 2.6'!C25</f>
        <v>288008</v>
      </c>
      <c r="D25" s="9">
        <f>'nombre 2.5'!D25-'nombre 2.6'!D25</f>
        <v>280077</v>
      </c>
      <c r="E25" s="9">
        <f>'nombre 2.5'!E25-'nombre 2.6'!E25</f>
        <v>273546</v>
      </c>
      <c r="F25" s="125">
        <f>'nombre 2.5'!F25-'nombre 2.6'!F25</f>
        <v>264126</v>
      </c>
      <c r="G25" s="10">
        <f>'nombre 2.5'!G25-'nombre 2.6'!G25</f>
        <v>305360</v>
      </c>
      <c r="H25" s="9">
        <f>'nombre 2.5'!H25-'nombre 2.6'!H25</f>
        <v>292790</v>
      </c>
      <c r="I25" s="9">
        <f>'nombre 2.5'!I25-'nombre 2.6'!I25</f>
        <v>284456</v>
      </c>
      <c r="J25" s="9">
        <f>'nombre 2.5'!J25-'nombre 2.6'!J25</f>
        <v>277650</v>
      </c>
      <c r="K25" s="9">
        <f>'nombre 2.5'!K25-'nombre 2.6'!K25</f>
        <v>267898</v>
      </c>
    </row>
    <row r="26" spans="1:11" s="57" customFormat="1" ht="16.5" customHeight="1" x14ac:dyDescent="0.2">
      <c r="A26" s="25" t="s">
        <v>585</v>
      </c>
      <c r="B26" s="9">
        <f>'nombre 2.5'!B26-'nombre 2.6'!B26</f>
        <v>289379</v>
      </c>
      <c r="C26" s="9">
        <f>'nombre 2.5'!C26-'nombre 2.6'!C26</f>
        <v>282790</v>
      </c>
      <c r="D26" s="9">
        <f>'nombre 2.5'!D26-'nombre 2.6'!D26</f>
        <v>276900</v>
      </c>
      <c r="E26" s="9">
        <f>'nombre 2.5'!E26-'nombre 2.6'!E26</f>
        <v>273353</v>
      </c>
      <c r="F26" s="125">
        <f>'nombre 2.5'!F26-'nombre 2.6'!F26</f>
        <v>264428</v>
      </c>
      <c r="G26" s="10">
        <f>'nombre 2.5'!G26-'nombre 2.6'!G26</f>
        <v>295106</v>
      </c>
      <c r="H26" s="9">
        <f>'nombre 2.5'!H26-'nombre 2.6'!H26</f>
        <v>288050</v>
      </c>
      <c r="I26" s="9">
        <f>'nombre 2.5'!I26-'nombre 2.6'!I26</f>
        <v>281855</v>
      </c>
      <c r="J26" s="9">
        <f>'nombre 2.5'!J26-'nombre 2.6'!J26</f>
        <v>278505</v>
      </c>
      <c r="K26" s="9">
        <f>'nombre 2.5'!K26-'nombre 2.6'!K26</f>
        <v>269223</v>
      </c>
    </row>
    <row r="27" spans="1:11" s="57" customFormat="1" ht="16.5" customHeight="1" x14ac:dyDescent="0.2">
      <c r="A27" s="25" t="s">
        <v>566</v>
      </c>
      <c r="B27" s="9">
        <f>'nombre 2.5'!B27-'nombre 2.6'!B27</f>
        <v>377607</v>
      </c>
      <c r="C27" s="9">
        <f>'nombre 2.5'!C27-'nombre 2.6'!C27</f>
        <v>365991</v>
      </c>
      <c r="D27" s="9">
        <f>'nombre 2.5'!D27-'nombre 2.6'!D27</f>
        <v>355983</v>
      </c>
      <c r="E27" s="9">
        <f>'nombre 2.5'!E27-'nombre 2.6'!E27</f>
        <v>347856</v>
      </c>
      <c r="F27" s="125">
        <f>'nombre 2.5'!F27-'nombre 2.6'!F27</f>
        <v>341460</v>
      </c>
      <c r="G27" s="10">
        <f>'nombre 2.5'!G27-'nombre 2.6'!G27</f>
        <v>383575</v>
      </c>
      <c r="H27" s="9">
        <f>'nombre 2.5'!H27-'nombre 2.6'!H27</f>
        <v>371512</v>
      </c>
      <c r="I27" s="9">
        <f>'nombre 2.5'!I27-'nombre 2.6'!I27</f>
        <v>361230</v>
      </c>
      <c r="J27" s="9">
        <f>'nombre 2.5'!J27-'nombre 2.6'!J27</f>
        <v>352786</v>
      </c>
      <c r="K27" s="9">
        <f>'nombre 2.5'!K27-'nombre 2.6'!K27</f>
        <v>346382</v>
      </c>
    </row>
    <row r="28" spans="1:11" s="57" customFormat="1" ht="16.5" customHeight="1" x14ac:dyDescent="0.2">
      <c r="A28" s="25" t="s">
        <v>567</v>
      </c>
      <c r="B28" s="9">
        <f>'nombre 2.5'!B28-'nombre 2.6'!B28</f>
        <v>260422</v>
      </c>
      <c r="C28" s="9">
        <f>'nombre 2.5'!C28-'nombre 2.6'!C28</f>
        <v>255051</v>
      </c>
      <c r="D28" s="9">
        <f>'nombre 2.5'!D28-'nombre 2.6'!D28</f>
        <v>249400</v>
      </c>
      <c r="E28" s="9">
        <f>'nombre 2.5'!E28-'nombre 2.6'!E28</f>
        <v>241978</v>
      </c>
      <c r="F28" s="125">
        <f>'nombre 2.5'!F28-'nombre 2.6'!F28</f>
        <v>233210</v>
      </c>
      <c r="G28" s="10">
        <f>'nombre 2.5'!G28-'nombre 2.6'!G28</f>
        <v>268561</v>
      </c>
      <c r="H28" s="9">
        <f>'nombre 2.5'!H28-'nombre 2.6'!H28</f>
        <v>262324</v>
      </c>
      <c r="I28" s="9">
        <f>'nombre 2.5'!I28-'nombre 2.6'!I28</f>
        <v>256109</v>
      </c>
      <c r="J28" s="9">
        <f>'nombre 2.5'!J28-'nombre 2.6'!J28</f>
        <v>248425</v>
      </c>
      <c r="K28" s="9">
        <f>'nombre 2.5'!K28-'nombre 2.6'!K28</f>
        <v>239503</v>
      </c>
    </row>
    <row r="29" spans="1:11" s="57" customFormat="1" ht="16.5" customHeight="1" x14ac:dyDescent="0.2">
      <c r="A29" s="25" t="s">
        <v>54</v>
      </c>
      <c r="B29" s="9">
        <f>'nombre 2.5'!B29-'nombre 2.6'!B29</f>
        <v>12993</v>
      </c>
      <c r="C29" s="9">
        <f>'nombre 2.5'!C29-'nombre 2.6'!C29</f>
        <v>12746</v>
      </c>
      <c r="D29" s="9">
        <f>'nombre 2.5'!D29-'nombre 2.6'!D29</f>
        <v>12641</v>
      </c>
      <c r="E29" s="9">
        <f>'nombre 2.5'!E29-'nombre 2.6'!E29</f>
        <v>12244</v>
      </c>
      <c r="F29" s="125">
        <f>'nombre 2.5'!F29-'nombre 2.6'!F29</f>
        <v>11972</v>
      </c>
      <c r="G29" s="10">
        <f>'nombre 2.5'!G29-'nombre 2.6'!G29</f>
        <v>13411</v>
      </c>
      <c r="H29" s="9">
        <f>'nombre 2.5'!H29-'nombre 2.6'!H29</f>
        <v>13100</v>
      </c>
      <c r="I29" s="9">
        <f>'nombre 2.5'!I29-'nombre 2.6'!I29</f>
        <v>12989</v>
      </c>
      <c r="J29" s="9">
        <f>'nombre 2.5'!J29-'nombre 2.6'!J29</f>
        <v>12585</v>
      </c>
      <c r="K29" s="9">
        <f>'nombre 2.5'!K29-'nombre 2.6'!K29</f>
        <v>12348</v>
      </c>
    </row>
    <row r="30" spans="1:11" s="57" customFormat="1" ht="16.5" customHeight="1" x14ac:dyDescent="0.2">
      <c r="A30" s="25" t="s">
        <v>55</v>
      </c>
      <c r="B30" s="9">
        <f>'nombre 2.5'!B30-'nombre 2.6'!B30</f>
        <v>13651</v>
      </c>
      <c r="C30" s="9">
        <f>'nombre 2.5'!C30-'nombre 2.6'!C30</f>
        <v>13652</v>
      </c>
      <c r="D30" s="9">
        <f>'nombre 2.5'!D30-'nombre 2.6'!D30</f>
        <v>12879</v>
      </c>
      <c r="E30" s="9">
        <f>'nombre 2.5'!E30-'nombre 2.6'!E30</f>
        <v>8386</v>
      </c>
      <c r="F30" s="125">
        <f>'nombre 2.5'!F30-'nombre 2.6'!F30</f>
        <v>10477</v>
      </c>
      <c r="G30" s="10">
        <f>'nombre 2.5'!G30-'nombre 2.6'!G30</f>
        <v>14075</v>
      </c>
      <c r="H30" s="9">
        <f>'nombre 2.5'!H30-'nombre 2.6'!H30</f>
        <v>14138</v>
      </c>
      <c r="I30" s="9">
        <f>'nombre 2.5'!I30-'nombre 2.6'!I30</f>
        <v>13294</v>
      </c>
      <c r="J30" s="9">
        <f>'nombre 2.5'!J30-'nombre 2.6'!J30</f>
        <v>8529</v>
      </c>
      <c r="K30" s="9">
        <f>'nombre 2.5'!K30-'nombre 2.6'!K30</f>
        <v>10810</v>
      </c>
    </row>
    <row r="31" spans="1:11" s="57" customFormat="1" ht="16.5" customHeight="1" x14ac:dyDescent="0.2">
      <c r="A31" s="25" t="s">
        <v>56</v>
      </c>
      <c r="B31" s="9">
        <f>'nombre 2.5'!B31-'nombre 2.6'!B31</f>
        <v>12913</v>
      </c>
      <c r="C31" s="9">
        <f>'nombre 2.5'!C31-'nombre 2.6'!C31</f>
        <v>12766</v>
      </c>
      <c r="D31" s="9">
        <f>'nombre 2.5'!D31-'nombre 2.6'!D31</f>
        <v>13055</v>
      </c>
      <c r="E31" s="9">
        <f>'nombre 2.5'!E31-'nombre 2.6'!E31</f>
        <v>12310</v>
      </c>
      <c r="F31" s="125">
        <f>'nombre 2.5'!F31-'nombre 2.6'!F31</f>
        <v>12259</v>
      </c>
      <c r="G31" s="10">
        <f>'nombre 2.5'!G31-'nombre 2.6'!G31</f>
        <v>13189</v>
      </c>
      <c r="H31" s="9">
        <f>'nombre 2.5'!H31-'nombre 2.6'!H31</f>
        <v>12983</v>
      </c>
      <c r="I31" s="9">
        <f>'nombre 2.5'!I31-'nombre 2.6'!I31</f>
        <v>13274</v>
      </c>
      <c r="J31" s="9">
        <f>'nombre 2.5'!J31-'nombre 2.6'!J31</f>
        <v>12489</v>
      </c>
      <c r="K31" s="9">
        <f>'nombre 2.5'!K31-'nombre 2.6'!K31</f>
        <v>12449</v>
      </c>
    </row>
    <row r="32" spans="1:11" s="57" customFormat="1" ht="16.5" customHeight="1" x14ac:dyDescent="0.2">
      <c r="A32" s="25" t="s">
        <v>57</v>
      </c>
      <c r="B32" s="9">
        <f>'nombre 2.5'!B32-'nombre 2.6'!B32</f>
        <v>6123</v>
      </c>
      <c r="C32" s="9">
        <f>'nombre 2.5'!C32-'nombre 2.6'!C32</f>
        <v>6299</v>
      </c>
      <c r="D32" s="9">
        <f>'nombre 2.5'!D32-'nombre 2.6'!D32</f>
        <v>6023</v>
      </c>
      <c r="E32" s="9">
        <f>'nombre 2.5'!E32-'nombre 2.6'!E32</f>
        <v>5334</v>
      </c>
      <c r="F32" s="125">
        <f>'nombre 2.5'!F32-'nombre 2.6'!F32</f>
        <v>4721</v>
      </c>
      <c r="G32" s="10">
        <f>'nombre 2.5'!G32-'nombre 2.6'!G32</f>
        <v>6475</v>
      </c>
      <c r="H32" s="9">
        <f>'nombre 2.5'!H32-'nombre 2.6'!H32</f>
        <v>6612</v>
      </c>
      <c r="I32" s="9">
        <f>'nombre 2.5'!I32-'nombre 2.6'!I32</f>
        <v>6345</v>
      </c>
      <c r="J32" s="9">
        <f>'nombre 2.5'!J32-'nombre 2.6'!J32</f>
        <v>5574</v>
      </c>
      <c r="K32" s="9">
        <f>'nombre 2.5'!K32-'nombre 2.6'!K32</f>
        <v>4855</v>
      </c>
    </row>
    <row r="33" spans="1:11" s="57" customFormat="1" ht="16.5" customHeight="1" x14ac:dyDescent="0.2">
      <c r="A33" s="25" t="s">
        <v>58</v>
      </c>
      <c r="B33" s="9">
        <f>'nombre 2.5'!B33-'nombre 2.6'!B33</f>
        <v>26275</v>
      </c>
      <c r="C33" s="9">
        <f>'nombre 2.5'!C33-'nombre 2.6'!C33</f>
        <v>26528</v>
      </c>
      <c r="D33" s="9">
        <f>'nombre 2.5'!D33-'nombre 2.6'!D33</f>
        <v>26614</v>
      </c>
      <c r="E33" s="9">
        <f>'nombre 2.5'!E33-'nombre 2.6'!E33</f>
        <v>26149</v>
      </c>
      <c r="F33" s="125">
        <f>'nombre 2.5'!F33-'nombre 2.6'!F33</f>
        <v>24702</v>
      </c>
      <c r="G33" s="10">
        <f>'nombre 2.5'!G33-'nombre 2.6'!G33</f>
        <v>26655</v>
      </c>
      <c r="H33" s="9">
        <f>'nombre 2.5'!H33-'nombre 2.6'!H33</f>
        <v>27024</v>
      </c>
      <c r="I33" s="9">
        <f>'nombre 2.5'!I33-'nombre 2.6'!I33</f>
        <v>27068</v>
      </c>
      <c r="J33" s="9">
        <f>'nombre 2.5'!J33-'nombre 2.6'!J33</f>
        <v>26575</v>
      </c>
      <c r="K33" s="9">
        <f>'nombre 2.5'!K33-'nombre 2.6'!K33</f>
        <v>25103</v>
      </c>
    </row>
    <row r="34" spans="1:11" s="57" customFormat="1" ht="16.5" customHeight="1" x14ac:dyDescent="0.2">
      <c r="A34" s="1" t="s">
        <v>60</v>
      </c>
      <c r="B34" s="137">
        <f>'nombre 2.5'!B34-'nombre 2.6'!B34</f>
        <v>3030312</v>
      </c>
      <c r="C34" s="137">
        <f>'nombre 2.5'!C34-'nombre 2.6'!C34</f>
        <v>2934123</v>
      </c>
      <c r="D34" s="137">
        <f>'nombre 2.5'!D34-'nombre 2.6'!D34</f>
        <v>2856138</v>
      </c>
      <c r="E34" s="137">
        <f>'nombre 2.5'!E34-'nombre 2.6'!E34</f>
        <v>2772639</v>
      </c>
      <c r="F34" s="138">
        <f>'nombre 2.5'!F34-'nombre 2.6'!F34</f>
        <v>2682282</v>
      </c>
      <c r="G34" s="139">
        <f>'nombre 2.5'!G34-'nombre 2.6'!G34</f>
        <v>3090022</v>
      </c>
      <c r="H34" s="137">
        <f>'nombre 2.5'!H34-'nombre 2.6'!H34</f>
        <v>2988739</v>
      </c>
      <c r="I34" s="137">
        <f>'nombre 2.5'!I34-'nombre 2.6'!I34</f>
        <v>2907954</v>
      </c>
      <c r="J34" s="137">
        <f>'nombre 2.5'!J34-'nombre 2.6'!J34</f>
        <v>2821752</v>
      </c>
      <c r="K34" s="139">
        <f>'nombre 2.5'!K34-'nombre 2.6'!K34</f>
        <v>2729109</v>
      </c>
    </row>
    <row r="35" spans="1:11" ht="16.5" customHeight="1" x14ac:dyDescent="0.2"/>
    <row r="36" spans="1:11" x14ac:dyDescent="0.2">
      <c r="A36" s="64"/>
    </row>
    <row r="37" spans="1:11" x14ac:dyDescent="0.2">
      <c r="A37" s="64"/>
    </row>
    <row r="38" spans="1:11" x14ac:dyDescent="0.2">
      <c r="A38" s="64"/>
    </row>
    <row r="39" spans="1:11" x14ac:dyDescent="0.2">
      <c r="A39" s="64"/>
    </row>
    <row r="40" spans="1:11" x14ac:dyDescent="0.2">
      <c r="A40" s="64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1"/>
  <sheetViews>
    <sheetView zoomScaleNormal="100" workbookViewId="0">
      <selection activeCell="A31" sqref="A31"/>
    </sheetView>
  </sheetViews>
  <sheetFormatPr baseColWidth="10" defaultRowHeight="11.25" x14ac:dyDescent="0.2"/>
  <cols>
    <col min="1" max="1" width="41.7109375" style="77" customWidth="1"/>
    <col min="2" max="2" width="38.7109375" style="77" customWidth="1"/>
    <col min="3" max="4" width="15.7109375" style="77" customWidth="1"/>
    <col min="5" max="16384" width="11.42578125" style="77"/>
  </cols>
  <sheetData>
    <row r="1" spans="1:10" ht="13.5" customHeight="1" x14ac:dyDescent="0.2">
      <c r="A1" s="191" t="s">
        <v>7</v>
      </c>
      <c r="B1" s="191"/>
      <c r="C1" s="191"/>
      <c r="D1" s="191"/>
      <c r="E1" s="76"/>
      <c r="F1" s="76"/>
      <c r="G1" s="76"/>
      <c r="H1" s="76"/>
      <c r="I1" s="76"/>
    </row>
    <row r="2" spans="1:10" ht="13.5" customHeight="1" x14ac:dyDescent="0.2">
      <c r="A2" s="192" t="s">
        <v>593</v>
      </c>
      <c r="B2" s="192"/>
      <c r="C2" s="192"/>
      <c r="D2" s="192"/>
      <c r="E2" s="78"/>
      <c r="F2" s="78"/>
      <c r="G2" s="78"/>
      <c r="H2" s="78"/>
      <c r="I2" s="78"/>
    </row>
    <row r="3" spans="1:10" ht="13.5" customHeight="1" x14ac:dyDescent="0.2">
      <c r="A3" s="78"/>
      <c r="B3" s="76"/>
      <c r="C3" s="76"/>
      <c r="D3" s="76"/>
      <c r="E3" s="76"/>
      <c r="F3" s="76"/>
      <c r="G3" s="76"/>
      <c r="H3" s="76"/>
      <c r="I3" s="76"/>
      <c r="J3" s="76"/>
    </row>
    <row r="4" spans="1:10" s="81" customFormat="1" ht="16.5" customHeight="1" x14ac:dyDescent="0.2">
      <c r="A4" s="79" t="s">
        <v>8</v>
      </c>
      <c r="B4" s="80" t="s">
        <v>9</v>
      </c>
      <c r="C4" s="80" t="s">
        <v>10</v>
      </c>
    </row>
    <row r="5" spans="1:10" s="81" customFormat="1" ht="16.5" customHeight="1" x14ac:dyDescent="0.2">
      <c r="A5" s="66" t="s">
        <v>59</v>
      </c>
      <c r="B5" s="67">
        <v>5</v>
      </c>
      <c r="C5" s="68">
        <v>1.3489478543972666E-6</v>
      </c>
    </row>
    <row r="6" spans="1:10" ht="16.5" customHeight="1" x14ac:dyDescent="0.2">
      <c r="A6" s="66" t="s">
        <v>11</v>
      </c>
      <c r="B6" s="69">
        <v>975</v>
      </c>
      <c r="C6" s="68">
        <v>3.470168355436968E-4</v>
      </c>
    </row>
    <row r="7" spans="1:10" ht="16.5" customHeight="1" x14ac:dyDescent="0.2">
      <c r="A7" s="66" t="s">
        <v>12</v>
      </c>
      <c r="B7" s="69">
        <v>4379</v>
      </c>
      <c r="C7" s="68">
        <v>1.4673180286206267E-3</v>
      </c>
    </row>
    <row r="8" spans="1:10" ht="16.5" customHeight="1" x14ac:dyDescent="0.2">
      <c r="A8" s="66" t="s">
        <v>13</v>
      </c>
      <c r="B8" s="18">
        <v>3103604</v>
      </c>
      <c r="C8" s="68">
        <v>0.99794218004811697</v>
      </c>
      <c r="E8" s="82"/>
    </row>
    <row r="9" spans="1:10" ht="16.5" customHeight="1" x14ac:dyDescent="0.2">
      <c r="A9" s="66" t="s">
        <v>14</v>
      </c>
      <c r="B9" s="69">
        <v>824</v>
      </c>
      <c r="C9" s="68">
        <v>2.4213613986430934E-4</v>
      </c>
    </row>
    <row r="10" spans="1:10" ht="16.5" customHeight="1" x14ac:dyDescent="0.2">
      <c r="A10" s="79" t="s">
        <v>15</v>
      </c>
      <c r="B10" s="70">
        <v>3109787</v>
      </c>
      <c r="C10" s="71">
        <v>1</v>
      </c>
    </row>
    <row r="11" spans="1:10" ht="13.5" customHeight="1" x14ac:dyDescent="0.2"/>
    <row r="12" spans="1:10" ht="13.5" customHeight="1" x14ac:dyDescent="0.2"/>
    <row r="13" spans="1:10" s="81" customFormat="1" ht="16.5" customHeight="1" x14ac:dyDescent="0.2">
      <c r="A13" s="79" t="s">
        <v>8</v>
      </c>
      <c r="B13" s="80" t="s">
        <v>16</v>
      </c>
      <c r="C13" s="80" t="s">
        <v>9</v>
      </c>
      <c r="D13" s="80" t="s">
        <v>10</v>
      </c>
    </row>
    <row r="14" spans="1:10" s="81" customFormat="1" ht="16.5" customHeight="1" x14ac:dyDescent="0.2">
      <c r="A14" s="195" t="s">
        <v>59</v>
      </c>
      <c r="B14" s="72" t="s">
        <v>17</v>
      </c>
      <c r="C14" s="67">
        <v>5</v>
      </c>
      <c r="D14" s="68">
        <v>6.6190097961344981E-4</v>
      </c>
    </row>
    <row r="15" spans="1:10" s="81" customFormat="1" ht="16.5" customHeight="1" x14ac:dyDescent="0.2">
      <c r="A15" s="195"/>
      <c r="B15" s="72" t="s">
        <v>18</v>
      </c>
      <c r="C15" s="67">
        <v>0</v>
      </c>
      <c r="D15" s="68">
        <v>0</v>
      </c>
    </row>
    <row r="16" spans="1:10" ht="16.5" customHeight="1" x14ac:dyDescent="0.2">
      <c r="A16" s="194" t="s">
        <v>11</v>
      </c>
      <c r="B16" s="17" t="s">
        <v>18</v>
      </c>
      <c r="C16" s="18">
        <v>609</v>
      </c>
      <c r="D16" s="68">
        <v>8.061953931691819E-2</v>
      </c>
    </row>
    <row r="17" spans="1:4" ht="16.5" customHeight="1" x14ac:dyDescent="0.2">
      <c r="A17" s="194"/>
      <c r="B17" s="17" t="s">
        <v>19</v>
      </c>
      <c r="C17" s="18">
        <v>163</v>
      </c>
      <c r="D17" s="68">
        <v>2.1577971935398465E-2</v>
      </c>
    </row>
    <row r="18" spans="1:4" ht="16.5" customHeight="1" x14ac:dyDescent="0.2">
      <c r="A18" s="194"/>
      <c r="B18" s="17" t="s">
        <v>20</v>
      </c>
      <c r="C18" s="18">
        <v>140</v>
      </c>
      <c r="D18" s="68">
        <v>1.8533227429176596E-2</v>
      </c>
    </row>
    <row r="19" spans="1:4" ht="16.5" customHeight="1" x14ac:dyDescent="0.2">
      <c r="A19" s="194"/>
      <c r="B19" s="17" t="s">
        <v>21</v>
      </c>
      <c r="C19" s="18">
        <v>63</v>
      </c>
      <c r="D19" s="68">
        <v>8.339952343129467E-3</v>
      </c>
    </row>
    <row r="20" spans="1:4" ht="16.5" customHeight="1" x14ac:dyDescent="0.2">
      <c r="A20" s="194" t="s">
        <v>12</v>
      </c>
      <c r="B20" s="17" t="s">
        <v>17</v>
      </c>
      <c r="C20" s="18">
        <v>2543</v>
      </c>
      <c r="D20" s="68">
        <v>0.33664283823140057</v>
      </c>
    </row>
    <row r="21" spans="1:4" ht="16.5" customHeight="1" x14ac:dyDescent="0.2">
      <c r="A21" s="194"/>
      <c r="B21" s="17" t="s">
        <v>18</v>
      </c>
      <c r="C21" s="18">
        <v>1183</v>
      </c>
      <c r="D21" s="68">
        <v>0.15660577177654222</v>
      </c>
    </row>
    <row r="22" spans="1:4" ht="16.5" customHeight="1" x14ac:dyDescent="0.2">
      <c r="A22" s="194"/>
      <c r="B22" s="17" t="s">
        <v>19</v>
      </c>
      <c r="C22" s="18">
        <v>204</v>
      </c>
      <c r="D22" s="68">
        <v>2.7005559968228753E-2</v>
      </c>
    </row>
    <row r="23" spans="1:4" ht="16.5" customHeight="1" x14ac:dyDescent="0.2">
      <c r="A23" s="194"/>
      <c r="B23" s="17" t="s">
        <v>20</v>
      </c>
      <c r="C23" s="18">
        <v>243</v>
      </c>
      <c r="D23" s="68">
        <v>3.2168387609213658E-2</v>
      </c>
    </row>
    <row r="24" spans="1:4" ht="16.5" customHeight="1" x14ac:dyDescent="0.2">
      <c r="A24" s="194"/>
      <c r="B24" s="17" t="s">
        <v>21</v>
      </c>
      <c r="C24" s="18">
        <v>206</v>
      </c>
      <c r="D24" s="68">
        <v>2.7270320360074134E-2</v>
      </c>
    </row>
    <row r="25" spans="1:4" ht="16.5" customHeight="1" x14ac:dyDescent="0.2">
      <c r="A25" s="195" t="s">
        <v>13</v>
      </c>
      <c r="B25" s="17" t="s">
        <v>22</v>
      </c>
      <c r="C25" s="18">
        <v>1371</v>
      </c>
      <c r="D25" s="68">
        <v>0.18149324861000793</v>
      </c>
    </row>
    <row r="26" spans="1:4" ht="16.5" customHeight="1" x14ac:dyDescent="0.2">
      <c r="A26" s="195"/>
      <c r="B26" s="17" t="s">
        <v>23</v>
      </c>
      <c r="C26" s="18">
        <v>3102233</v>
      </c>
      <c r="D26" s="73" t="s">
        <v>596</v>
      </c>
    </row>
    <row r="27" spans="1:4" ht="16.5" customHeight="1" x14ac:dyDescent="0.2">
      <c r="A27" s="74" t="s">
        <v>14</v>
      </c>
      <c r="B27" s="17" t="s">
        <v>23</v>
      </c>
      <c r="C27" s="18">
        <v>824</v>
      </c>
      <c r="D27" s="75">
        <v>0.10908128144029654</v>
      </c>
    </row>
    <row r="28" spans="1:4" ht="16.5" customHeight="1" x14ac:dyDescent="0.2">
      <c r="A28" s="193" t="s">
        <v>50</v>
      </c>
      <c r="B28" s="193"/>
      <c r="C28" s="70">
        <v>7554</v>
      </c>
      <c r="D28" s="71">
        <v>1</v>
      </c>
    </row>
    <row r="29" spans="1:4" ht="13.5" customHeight="1" x14ac:dyDescent="0.2">
      <c r="A29" s="77" t="s">
        <v>24</v>
      </c>
      <c r="C29" s="82"/>
    </row>
    <row r="31" spans="1:4" x14ac:dyDescent="0.2">
      <c r="C31" s="82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56"/>
  <sheetViews>
    <sheetView zoomScaleNormal="100" workbookViewId="0">
      <selection activeCell="A26" sqref="A26"/>
    </sheetView>
  </sheetViews>
  <sheetFormatPr baseColWidth="10" defaultColWidth="9.140625" defaultRowHeight="11.25" x14ac:dyDescent="0.2"/>
  <cols>
    <col min="1" max="1" width="26.7109375" style="33" customWidth="1"/>
    <col min="2" max="2" width="7.7109375" style="34" customWidth="1"/>
    <col min="3" max="3" width="7.7109375" style="32" customWidth="1"/>
    <col min="4" max="11" width="7.7109375" style="22" customWidth="1"/>
    <col min="12" max="16384" width="9.140625" style="22"/>
  </cols>
  <sheetData>
    <row r="1" spans="1:11" ht="13.5" customHeight="1" x14ac:dyDescent="0.2">
      <c r="A1" s="169" t="s">
        <v>559</v>
      </c>
      <c r="B1" s="169"/>
      <c r="C1" s="169"/>
      <c r="D1" s="169"/>
      <c r="E1" s="169"/>
      <c r="F1" s="169"/>
      <c r="G1" s="169"/>
      <c r="H1" s="169"/>
      <c r="I1" s="169"/>
    </row>
    <row r="2" spans="1:11" ht="13.5" customHeight="1" x14ac:dyDescent="0.2">
      <c r="A2" s="170" t="s">
        <v>3</v>
      </c>
      <c r="B2" s="170"/>
      <c r="C2" s="170"/>
      <c r="D2" s="170"/>
      <c r="E2" s="170"/>
      <c r="F2" s="170"/>
      <c r="G2" s="170"/>
      <c r="H2" s="170"/>
      <c r="I2" s="170"/>
    </row>
    <row r="3" spans="1:11" ht="16.5" customHeight="1" x14ac:dyDescent="0.2">
      <c r="A3" s="22"/>
      <c r="B3" s="22"/>
    </row>
    <row r="4" spans="1:11" ht="16.5" customHeight="1" x14ac:dyDescent="0.2">
      <c r="A4" s="105" t="s">
        <v>90</v>
      </c>
      <c r="B4" s="22"/>
    </row>
    <row r="5" spans="1:11" s="23" customFormat="1" ht="16.5" customHeight="1" x14ac:dyDescent="0.2">
      <c r="A5" s="173" t="s">
        <v>588</v>
      </c>
      <c r="B5" s="171">
        <v>2014</v>
      </c>
      <c r="C5" s="172"/>
      <c r="D5" s="171">
        <v>2015</v>
      </c>
      <c r="E5" s="172"/>
      <c r="F5" s="171">
        <v>2016</v>
      </c>
      <c r="G5" s="172"/>
      <c r="H5" s="171">
        <v>2017</v>
      </c>
      <c r="I5" s="172"/>
      <c r="J5" s="171">
        <v>2018</v>
      </c>
      <c r="K5" s="172"/>
    </row>
    <row r="6" spans="1:11" s="24" customFormat="1" ht="23.25" customHeight="1" x14ac:dyDescent="0.2">
      <c r="A6" s="174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5" t="s">
        <v>51</v>
      </c>
      <c r="B7" s="26">
        <v>72.682594834206853</v>
      </c>
      <c r="C7" s="26">
        <v>79.352352646193808</v>
      </c>
      <c r="D7" s="27">
        <v>72.533695568835981</v>
      </c>
      <c r="E7" s="27">
        <v>79.31431192017709</v>
      </c>
      <c r="F7" s="27">
        <v>73.322987653781027</v>
      </c>
      <c r="G7" s="27">
        <v>80.223661244864545</v>
      </c>
      <c r="H7" s="27">
        <v>73.731946912740241</v>
      </c>
      <c r="I7" s="27">
        <v>80.794060525338679</v>
      </c>
      <c r="J7" s="27">
        <v>74.420917284542128</v>
      </c>
      <c r="K7" s="27">
        <v>81.704015895858575</v>
      </c>
    </row>
    <row r="8" spans="1:11" ht="16.5" customHeight="1" x14ac:dyDescent="0.2">
      <c r="A8" s="25" t="s">
        <v>563</v>
      </c>
      <c r="B8" s="26">
        <v>82.266279540408462</v>
      </c>
      <c r="C8" s="26">
        <v>78.891642855004434</v>
      </c>
      <c r="D8" s="27">
        <v>82.000038109891292</v>
      </c>
      <c r="E8" s="27">
        <v>78.577258508207592</v>
      </c>
      <c r="F8" s="27">
        <v>83.368206313590022</v>
      </c>
      <c r="G8" s="27">
        <v>79.937771912868669</v>
      </c>
      <c r="H8" s="27">
        <v>84.405255945299089</v>
      </c>
      <c r="I8" s="27">
        <v>80.945323552614141</v>
      </c>
      <c r="J8" s="27">
        <v>85.349146256487046</v>
      </c>
      <c r="K8" s="27">
        <v>81.795088770312987</v>
      </c>
    </row>
    <row r="9" spans="1:11" ht="16.5" customHeight="1" x14ac:dyDescent="0.2">
      <c r="A9" s="25" t="s">
        <v>564</v>
      </c>
      <c r="B9" s="26">
        <v>86.423698892976361</v>
      </c>
      <c r="C9" s="26">
        <v>82.621642405566092</v>
      </c>
      <c r="D9" s="27">
        <v>86.106313138584767</v>
      </c>
      <c r="E9" s="27">
        <v>82.11272060689997</v>
      </c>
      <c r="F9" s="27">
        <v>88.218771943505573</v>
      </c>
      <c r="G9" s="27">
        <v>84.013353540636771</v>
      </c>
      <c r="H9" s="27">
        <v>88.69607954733452</v>
      </c>
      <c r="I9" s="27">
        <v>84.359497673912244</v>
      </c>
      <c r="J9" s="27">
        <v>90.00905425132575</v>
      </c>
      <c r="K9" s="27">
        <v>85.48676294579802</v>
      </c>
    </row>
    <row r="10" spans="1:11" ht="16.5" customHeight="1" x14ac:dyDescent="0.2">
      <c r="A10" s="25" t="s">
        <v>565</v>
      </c>
      <c r="B10" s="26">
        <v>83.650267922327487</v>
      </c>
      <c r="C10" s="26">
        <v>82.467387571280256</v>
      </c>
      <c r="D10" s="27">
        <v>83.906688090613045</v>
      </c>
      <c r="E10" s="27">
        <v>82.586860988339168</v>
      </c>
      <c r="F10" s="27">
        <v>85.063608387595167</v>
      </c>
      <c r="G10" s="27">
        <v>83.677611568853052</v>
      </c>
      <c r="H10" s="27">
        <v>85.794777144099342</v>
      </c>
      <c r="I10" s="27">
        <v>84.356502226868471</v>
      </c>
      <c r="J10" s="27">
        <v>86.569588261602647</v>
      </c>
      <c r="K10" s="27">
        <v>85.022035820718301</v>
      </c>
    </row>
    <row r="11" spans="1:11" ht="16.5" customHeight="1" x14ac:dyDescent="0.2">
      <c r="A11" s="25" t="s">
        <v>583</v>
      </c>
      <c r="B11" s="26">
        <v>85.038450733605913</v>
      </c>
      <c r="C11" s="26">
        <v>88.560770347188679</v>
      </c>
      <c r="D11" s="27">
        <v>85.436873098555466</v>
      </c>
      <c r="E11" s="27">
        <v>89.064671683827555</v>
      </c>
      <c r="F11" s="27">
        <v>86.164262133715013</v>
      </c>
      <c r="G11" s="27">
        <v>89.894928862312995</v>
      </c>
      <c r="H11" s="27">
        <v>86.750263228998051</v>
      </c>
      <c r="I11" s="27">
        <v>90.48818488338047</v>
      </c>
      <c r="J11" s="27">
        <v>86.662777513768958</v>
      </c>
      <c r="K11" s="27">
        <v>90.368855674767588</v>
      </c>
    </row>
    <row r="12" spans="1:11" ht="16.5" customHeight="1" x14ac:dyDescent="0.2">
      <c r="A12" s="25" t="s">
        <v>584</v>
      </c>
      <c r="B12" s="26">
        <v>85.229741455823643</v>
      </c>
      <c r="C12" s="26">
        <v>85.047194596611135</v>
      </c>
      <c r="D12" s="27">
        <v>85.588939389692115</v>
      </c>
      <c r="E12" s="27">
        <v>85.273404332758517</v>
      </c>
      <c r="F12" s="27">
        <v>86.953891742856541</v>
      </c>
      <c r="G12" s="27">
        <v>86.538948584217337</v>
      </c>
      <c r="H12" s="27">
        <v>87.633302878506967</v>
      </c>
      <c r="I12" s="27">
        <v>87.086750322425175</v>
      </c>
      <c r="J12" s="27">
        <v>88.110461107873959</v>
      </c>
      <c r="K12" s="27">
        <v>87.409894123085536</v>
      </c>
    </row>
    <row r="13" spans="1:11" ht="16.5" customHeight="1" x14ac:dyDescent="0.2">
      <c r="A13" s="25" t="s">
        <v>52</v>
      </c>
      <c r="B13" s="26">
        <v>88.490999870058076</v>
      </c>
      <c r="C13" s="26">
        <v>88.062533562626811</v>
      </c>
      <c r="D13" s="27">
        <v>89.610833762194048</v>
      </c>
      <c r="E13" s="27">
        <v>89.180209861941435</v>
      </c>
      <c r="F13" s="27">
        <v>91.261511967610886</v>
      </c>
      <c r="G13" s="27">
        <v>90.874278676654768</v>
      </c>
      <c r="H13" s="27">
        <v>92.802712482832959</v>
      </c>
      <c r="I13" s="27">
        <v>92.52924805756308</v>
      </c>
      <c r="J13" s="27">
        <v>93.729398720915654</v>
      </c>
      <c r="K13" s="27">
        <v>93.47592452321696</v>
      </c>
    </row>
    <row r="14" spans="1:11" ht="16.5" customHeight="1" x14ac:dyDescent="0.2">
      <c r="A14" s="25" t="s">
        <v>53</v>
      </c>
      <c r="B14" s="26">
        <v>82.032450680347267</v>
      </c>
      <c r="C14" s="26">
        <v>79.167427703052738</v>
      </c>
      <c r="D14" s="27">
        <v>82.482101029627827</v>
      </c>
      <c r="E14" s="27">
        <v>79.566849117931426</v>
      </c>
      <c r="F14" s="27">
        <v>83.516987263709382</v>
      </c>
      <c r="G14" s="27">
        <v>80.537430206199659</v>
      </c>
      <c r="H14" s="27">
        <v>85.168419934120834</v>
      </c>
      <c r="I14" s="27">
        <v>82.150804642830323</v>
      </c>
      <c r="J14" s="27">
        <v>85.675341120563345</v>
      </c>
      <c r="K14" s="27">
        <v>82.596387120965403</v>
      </c>
    </row>
    <row r="15" spans="1:11" ht="16.5" customHeight="1" x14ac:dyDescent="0.2">
      <c r="A15" s="25" t="s">
        <v>586</v>
      </c>
      <c r="B15" s="26">
        <v>92.562868028022422</v>
      </c>
      <c r="C15" s="26">
        <v>86.350401718829701</v>
      </c>
      <c r="D15" s="27">
        <v>92.631384029404501</v>
      </c>
      <c r="E15" s="27">
        <v>86.461058028089965</v>
      </c>
      <c r="F15" s="27">
        <v>93.678921379330134</v>
      </c>
      <c r="G15" s="27">
        <v>87.50003523741924</v>
      </c>
      <c r="H15" s="27">
        <v>94.469538123463749</v>
      </c>
      <c r="I15" s="27">
        <v>88.304765761055592</v>
      </c>
      <c r="J15" s="27">
        <v>94.939886935203631</v>
      </c>
      <c r="K15" s="27">
        <v>88.737954363832117</v>
      </c>
    </row>
    <row r="16" spans="1:11" ht="16.5" customHeight="1" x14ac:dyDescent="0.2">
      <c r="A16" s="25" t="s">
        <v>585</v>
      </c>
      <c r="B16" s="26">
        <v>90.307977034920015</v>
      </c>
      <c r="C16" s="26">
        <v>85.992588264517764</v>
      </c>
      <c r="D16" s="27">
        <v>90.71307014656476</v>
      </c>
      <c r="E16" s="27">
        <v>86.333653233956312</v>
      </c>
      <c r="F16" s="27">
        <v>91.896311765473143</v>
      </c>
      <c r="G16" s="27">
        <v>87.563613629644749</v>
      </c>
      <c r="H16" s="27">
        <v>93.759589906994734</v>
      </c>
      <c r="I16" s="27">
        <v>89.338276178559639</v>
      </c>
      <c r="J16" s="27">
        <v>93.122616227900878</v>
      </c>
      <c r="K16" s="27">
        <v>88.824971845347392</v>
      </c>
    </row>
    <row r="17" spans="1:11" ht="16.5" customHeight="1" x14ac:dyDescent="0.2">
      <c r="A17" s="25" t="s">
        <v>566</v>
      </c>
      <c r="B17" s="26">
        <v>85.295162879961779</v>
      </c>
      <c r="C17" s="26">
        <v>85.257583562386444</v>
      </c>
      <c r="D17" s="27">
        <v>85.70177566472573</v>
      </c>
      <c r="E17" s="27">
        <v>85.744123608944051</v>
      </c>
      <c r="F17" s="27">
        <v>87.183282010356734</v>
      </c>
      <c r="G17" s="27">
        <v>87.255747132427359</v>
      </c>
      <c r="H17" s="27">
        <v>88.112565360292237</v>
      </c>
      <c r="I17" s="27">
        <v>88.23116082518554</v>
      </c>
      <c r="J17" s="27">
        <v>88.952055891434654</v>
      </c>
      <c r="K17" s="27">
        <v>89.089922492445709</v>
      </c>
    </row>
    <row r="18" spans="1:11" ht="16.5" customHeight="1" x14ac:dyDescent="0.2">
      <c r="A18" s="25" t="s">
        <v>567</v>
      </c>
      <c r="B18" s="26">
        <v>96.999554258854019</v>
      </c>
      <c r="C18" s="26">
        <v>92.181213711363512</v>
      </c>
      <c r="D18" s="27">
        <v>97.942971454872136</v>
      </c>
      <c r="E18" s="27">
        <v>92.999087776896857</v>
      </c>
      <c r="F18" s="27">
        <v>100.35212468760494</v>
      </c>
      <c r="G18" s="27">
        <v>95.108943481323493</v>
      </c>
      <c r="H18" s="27">
        <v>101.01960903338379</v>
      </c>
      <c r="I18" s="27">
        <v>95.650663720692251</v>
      </c>
      <c r="J18" s="27">
        <v>101.63647684852224</v>
      </c>
      <c r="K18" s="27">
        <v>96.305232816222642</v>
      </c>
    </row>
    <row r="19" spans="1:11" ht="16.5" customHeight="1" x14ac:dyDescent="0.2">
      <c r="A19" s="25" t="s">
        <v>54</v>
      </c>
      <c r="B19" s="26">
        <v>94.616087549050263</v>
      </c>
      <c r="C19" s="26">
        <v>88.322786478819197</v>
      </c>
      <c r="D19" s="27">
        <v>93.614150801989609</v>
      </c>
      <c r="E19" s="27">
        <v>87.164452963072577</v>
      </c>
      <c r="F19" s="27">
        <v>93.886099219049157</v>
      </c>
      <c r="G19" s="27">
        <v>87.383215817519897</v>
      </c>
      <c r="H19" s="27">
        <v>92.198494880591326</v>
      </c>
      <c r="I19" s="27">
        <v>85.598544761962671</v>
      </c>
      <c r="J19" s="27">
        <v>92.962733201139415</v>
      </c>
      <c r="K19" s="27">
        <v>86.065934030062635</v>
      </c>
    </row>
    <row r="20" spans="1:11" ht="16.5" customHeight="1" x14ac:dyDescent="0.2">
      <c r="A20" s="25" t="s">
        <v>598</v>
      </c>
      <c r="B20" s="26">
        <v>60.820866383301549</v>
      </c>
      <c r="C20" s="26">
        <v>65.95758624295091</v>
      </c>
      <c r="D20" s="27">
        <v>62.157282556908058</v>
      </c>
      <c r="E20" s="27">
        <v>66.56556577164551</v>
      </c>
      <c r="F20" s="27">
        <v>62.677217054240508</v>
      </c>
      <c r="G20" s="27">
        <v>66.919609183530014</v>
      </c>
      <c r="H20" s="27">
        <v>41.189182848490994</v>
      </c>
      <c r="I20" s="27">
        <v>43.369069743141772</v>
      </c>
      <c r="J20" s="27">
        <v>56.786338161420545</v>
      </c>
      <c r="K20" s="27">
        <v>59.159399589913875</v>
      </c>
    </row>
    <row r="21" spans="1:11" ht="16.5" customHeight="1" x14ac:dyDescent="0.2">
      <c r="A21" s="25" t="s">
        <v>56</v>
      </c>
      <c r="B21" s="26">
        <v>57.147418401293649</v>
      </c>
      <c r="C21" s="26">
        <v>57.667945286322485</v>
      </c>
      <c r="D21" s="27">
        <v>57.035256036157641</v>
      </c>
      <c r="E21" s="27">
        <v>56.874296609849281</v>
      </c>
      <c r="F21" s="27">
        <v>59.182987723709303</v>
      </c>
      <c r="G21" s="27">
        <v>58.502350860591513</v>
      </c>
      <c r="H21" s="27">
        <v>58.430937021669749</v>
      </c>
      <c r="I21" s="27">
        <v>57.284092585930345</v>
      </c>
      <c r="J21" s="27">
        <v>61.283467913300413</v>
      </c>
      <c r="K21" s="27">
        <v>59.529435483965862</v>
      </c>
    </row>
    <row r="22" spans="1:11" ht="16.5" customHeight="1" x14ac:dyDescent="0.2">
      <c r="A22" s="25" t="s">
        <v>57</v>
      </c>
      <c r="B22" s="26">
        <v>35.280912004272949</v>
      </c>
      <c r="C22" s="26">
        <v>55.077243987846394</v>
      </c>
      <c r="D22" s="27">
        <v>39.640665579759002</v>
      </c>
      <c r="E22" s="27">
        <v>61.919888931736885</v>
      </c>
      <c r="F22" s="27">
        <v>36.696811419608558</v>
      </c>
      <c r="G22" s="27">
        <v>57.953354531578903</v>
      </c>
      <c r="H22" s="27">
        <v>33.625151520981362</v>
      </c>
      <c r="I22" s="27">
        <v>52.738856544020322</v>
      </c>
      <c r="J22" s="27">
        <v>32.522498440696964</v>
      </c>
      <c r="K22" s="27">
        <v>53.395018913347101</v>
      </c>
    </row>
    <row r="23" spans="1:11" ht="16.5" customHeight="1" x14ac:dyDescent="0.2">
      <c r="A23" s="25" t="s">
        <v>599</v>
      </c>
      <c r="B23" s="26">
        <v>58.154984027704472</v>
      </c>
      <c r="C23" s="26">
        <v>71.286309910850676</v>
      </c>
      <c r="D23" s="27">
        <v>59.818968438623308</v>
      </c>
      <c r="E23" s="27">
        <v>72.975674355256999</v>
      </c>
      <c r="F23" s="27">
        <v>60.56003616658122</v>
      </c>
      <c r="G23" s="27">
        <v>72.958064089888794</v>
      </c>
      <c r="H23" s="27">
        <v>61.233509692312992</v>
      </c>
      <c r="I23" s="27">
        <v>73.563076045690835</v>
      </c>
      <c r="J23" s="27">
        <v>60.133141991552939</v>
      </c>
      <c r="K23" s="27">
        <v>71.610641595151193</v>
      </c>
    </row>
    <row r="24" spans="1:11" ht="16.5" customHeight="1" x14ac:dyDescent="0.2">
      <c r="A24" s="2" t="s">
        <v>49</v>
      </c>
      <c r="B24" s="141">
        <v>83.976160197746182</v>
      </c>
      <c r="C24" s="141">
        <v>83.976160197746182</v>
      </c>
      <c r="D24" s="142">
        <v>84.298176654281349</v>
      </c>
      <c r="E24" s="142">
        <v>84.298176654281349</v>
      </c>
      <c r="F24" s="142">
        <v>85.539466861635333</v>
      </c>
      <c r="G24" s="142">
        <v>85.539466861635333</v>
      </c>
      <c r="H24" s="142">
        <v>86.223106714869843</v>
      </c>
      <c r="I24" s="142">
        <v>86.223106714869843</v>
      </c>
      <c r="J24" s="142">
        <v>86.831540688424127</v>
      </c>
      <c r="K24" s="142">
        <v>86.831540688424127</v>
      </c>
    </row>
    <row r="25" spans="1:11" ht="22.5" x14ac:dyDescent="0.2">
      <c r="A25" s="196" t="s">
        <v>597</v>
      </c>
      <c r="B25" s="22"/>
      <c r="C25" s="22"/>
    </row>
    <row r="26" spans="1:11" ht="16.5" customHeight="1" x14ac:dyDescent="0.2">
      <c r="A26" s="22"/>
      <c r="B26" s="22"/>
      <c r="C26" s="22"/>
    </row>
    <row r="27" spans="1:11" ht="16.5" customHeight="1" x14ac:dyDescent="0.2">
      <c r="A27" s="105" t="s">
        <v>91</v>
      </c>
      <c r="B27" s="22"/>
      <c r="C27" s="22"/>
    </row>
    <row r="28" spans="1:11" s="88" customFormat="1" ht="16.5" customHeight="1" x14ac:dyDescent="0.2">
      <c r="A28" s="173" t="s">
        <v>588</v>
      </c>
      <c r="B28" s="171">
        <v>2014</v>
      </c>
      <c r="C28" s="172"/>
      <c r="D28" s="171">
        <v>2015</v>
      </c>
      <c r="E28" s="172"/>
      <c r="F28" s="171">
        <v>2016</v>
      </c>
      <c r="G28" s="172"/>
      <c r="H28" s="171">
        <v>2017</v>
      </c>
      <c r="I28" s="172"/>
      <c r="J28" s="171">
        <v>2018</v>
      </c>
      <c r="K28" s="172"/>
    </row>
    <row r="29" spans="1:11" s="24" customFormat="1" ht="27.75" customHeight="1" x14ac:dyDescent="0.2">
      <c r="A29" s="174"/>
      <c r="B29" s="4" t="s">
        <v>1</v>
      </c>
      <c r="C29" s="4" t="s">
        <v>2</v>
      </c>
      <c r="D29" s="4" t="s">
        <v>1</v>
      </c>
      <c r="E29" s="4" t="s">
        <v>2</v>
      </c>
      <c r="F29" s="4" t="s">
        <v>1</v>
      </c>
      <c r="G29" s="4" t="s">
        <v>2</v>
      </c>
      <c r="H29" s="4" t="s">
        <v>1</v>
      </c>
      <c r="I29" s="4" t="s">
        <v>2</v>
      </c>
      <c r="J29" s="4" t="s">
        <v>1</v>
      </c>
      <c r="K29" s="4" t="s">
        <v>2</v>
      </c>
    </row>
    <row r="30" spans="1:11" ht="16.5" customHeight="1" x14ac:dyDescent="0.2">
      <c r="A30" s="25" t="s">
        <v>51</v>
      </c>
      <c r="B30" s="26">
        <v>81.909638709141689</v>
      </c>
      <c r="C30" s="26">
        <v>88.208805084723608</v>
      </c>
      <c r="D30" s="27">
        <v>81.464190851912377</v>
      </c>
      <c r="E30" s="27">
        <v>87.925920317853539</v>
      </c>
      <c r="F30" s="27">
        <v>82.228198309471182</v>
      </c>
      <c r="G30" s="27">
        <v>88.8178000046086</v>
      </c>
      <c r="H30" s="27">
        <v>82.523763994212686</v>
      </c>
      <c r="I30" s="27">
        <v>89.268488781940022</v>
      </c>
      <c r="J30" s="27">
        <v>83.206000193826455</v>
      </c>
      <c r="K30" s="27">
        <v>90.18920580485225</v>
      </c>
    </row>
    <row r="31" spans="1:11" ht="16.5" customHeight="1" x14ac:dyDescent="0.2">
      <c r="A31" s="25" t="s">
        <v>563</v>
      </c>
      <c r="B31" s="26">
        <v>91.621570824842536</v>
      </c>
      <c r="C31" s="26">
        <v>88.540653527479208</v>
      </c>
      <c r="D31" s="27">
        <v>91.468401262917098</v>
      </c>
      <c r="E31" s="27">
        <v>88.330964536173624</v>
      </c>
      <c r="F31" s="27">
        <v>93.014479881939096</v>
      </c>
      <c r="G31" s="27">
        <v>89.857412554008292</v>
      </c>
      <c r="H31" s="27">
        <v>93.814243154332161</v>
      </c>
      <c r="I31" s="27">
        <v>90.620048362395849</v>
      </c>
      <c r="J31" s="27">
        <v>94.928337351325752</v>
      </c>
      <c r="K31" s="27">
        <v>91.664758003653589</v>
      </c>
    </row>
    <row r="32" spans="1:11" ht="16.5" customHeight="1" x14ac:dyDescent="0.2">
      <c r="A32" s="25" t="s">
        <v>564</v>
      </c>
      <c r="B32" s="26">
        <v>95.065607122906883</v>
      </c>
      <c r="C32" s="26">
        <v>91.539354774458005</v>
      </c>
      <c r="D32" s="27">
        <v>94.618856511016446</v>
      </c>
      <c r="E32" s="27">
        <v>90.887029434732426</v>
      </c>
      <c r="F32" s="27">
        <v>96.738351762920871</v>
      </c>
      <c r="G32" s="27">
        <v>92.781821453551331</v>
      </c>
      <c r="H32" s="27">
        <v>96.942012165009146</v>
      </c>
      <c r="I32" s="27">
        <v>92.858612167197094</v>
      </c>
      <c r="J32" s="27">
        <v>98.657266240772799</v>
      </c>
      <c r="K32" s="27">
        <v>94.372754751227973</v>
      </c>
    </row>
    <row r="33" spans="1:11" ht="16.5" customHeight="1" x14ac:dyDescent="0.2">
      <c r="A33" s="25" t="s">
        <v>565</v>
      </c>
      <c r="B33" s="26">
        <v>92.122487720352026</v>
      </c>
      <c r="C33" s="26">
        <v>91.032383506269113</v>
      </c>
      <c r="D33" s="27">
        <v>92.333951454837191</v>
      </c>
      <c r="E33" s="27">
        <v>91.113361613906704</v>
      </c>
      <c r="F33" s="27">
        <v>93.768371634284819</v>
      </c>
      <c r="G33" s="27">
        <v>92.483756612638089</v>
      </c>
      <c r="H33" s="27">
        <v>94.310765285922884</v>
      </c>
      <c r="I33" s="27">
        <v>92.976813655661857</v>
      </c>
      <c r="J33" s="27">
        <v>95.161797508260477</v>
      </c>
      <c r="K33" s="27">
        <v>93.721715594649211</v>
      </c>
    </row>
    <row r="34" spans="1:11" ht="16.5" customHeight="1" x14ac:dyDescent="0.2">
      <c r="A34" s="25" t="s">
        <v>583</v>
      </c>
      <c r="B34" s="26">
        <v>95.678490458385241</v>
      </c>
      <c r="C34" s="26">
        <v>98.993785740848864</v>
      </c>
      <c r="D34" s="27">
        <v>96.09523098564172</v>
      </c>
      <c r="E34" s="27">
        <v>99.511093720983339</v>
      </c>
      <c r="F34" s="27">
        <v>97.001975972649291</v>
      </c>
      <c r="G34" s="27">
        <v>100.51698222047969</v>
      </c>
      <c r="H34" s="27">
        <v>97.422352435343498</v>
      </c>
      <c r="I34" s="27">
        <v>100.94771070578282</v>
      </c>
      <c r="J34" s="27">
        <v>97.395946010881161</v>
      </c>
      <c r="K34" s="27">
        <v>100.89955812823472</v>
      </c>
    </row>
    <row r="35" spans="1:11" ht="16.5" customHeight="1" x14ac:dyDescent="0.2">
      <c r="A35" s="25" t="s">
        <v>584</v>
      </c>
      <c r="B35" s="26">
        <v>93.401009739671679</v>
      </c>
      <c r="C35" s="26">
        <v>93.223806125414626</v>
      </c>
      <c r="D35" s="27">
        <v>93.604949798187533</v>
      </c>
      <c r="E35" s="27">
        <v>93.300122193169358</v>
      </c>
      <c r="F35" s="27">
        <v>95.242810296607487</v>
      </c>
      <c r="G35" s="27">
        <v>94.844459403570838</v>
      </c>
      <c r="H35" s="27">
        <v>95.939037076665315</v>
      </c>
      <c r="I35" s="27">
        <v>95.40781856243197</v>
      </c>
      <c r="J35" s="27">
        <v>96.362930062108902</v>
      </c>
      <c r="K35" s="27">
        <v>95.683821927881553</v>
      </c>
    </row>
    <row r="36" spans="1:11" ht="16.5" customHeight="1" x14ac:dyDescent="0.2">
      <c r="A36" s="25" t="s">
        <v>52</v>
      </c>
      <c r="B36" s="26">
        <v>99.998568436446291</v>
      </c>
      <c r="C36" s="26">
        <v>99.73856132641437</v>
      </c>
      <c r="D36" s="27">
        <v>101.05188628220837</v>
      </c>
      <c r="E36" s="27">
        <v>100.77563599338107</v>
      </c>
      <c r="F36" s="27">
        <v>102.84805625178576</v>
      </c>
      <c r="G36" s="27">
        <v>102.59192924686209</v>
      </c>
      <c r="H36" s="27">
        <v>104.34738411492546</v>
      </c>
      <c r="I36" s="27">
        <v>104.20250279511369</v>
      </c>
      <c r="J36" s="27">
        <v>105.34397179820273</v>
      </c>
      <c r="K36" s="27">
        <v>105.2035401835365</v>
      </c>
    </row>
    <row r="37" spans="1:11" ht="16.5" customHeight="1" x14ac:dyDescent="0.2">
      <c r="A37" s="25" t="s">
        <v>53</v>
      </c>
      <c r="B37" s="26">
        <v>89.617333061072969</v>
      </c>
      <c r="C37" s="26">
        <v>87.005724957338458</v>
      </c>
      <c r="D37" s="27">
        <v>89.98967995586942</v>
      </c>
      <c r="E37" s="27">
        <v>87.296995754549457</v>
      </c>
      <c r="F37" s="27">
        <v>91.141181422003555</v>
      </c>
      <c r="G37" s="27">
        <v>88.372733286047236</v>
      </c>
      <c r="H37" s="27">
        <v>92.685762861090907</v>
      </c>
      <c r="I37" s="27">
        <v>89.87337741067158</v>
      </c>
      <c r="J37" s="27">
        <v>93.424554873112669</v>
      </c>
      <c r="K37" s="27">
        <v>90.556767373890494</v>
      </c>
    </row>
    <row r="38" spans="1:11" ht="16.5" customHeight="1" x14ac:dyDescent="0.2">
      <c r="A38" s="25" t="s">
        <v>586</v>
      </c>
      <c r="B38" s="26">
        <v>103.95131104844276</v>
      </c>
      <c r="C38" s="26">
        <v>98.27869186358059</v>
      </c>
      <c r="D38" s="27">
        <v>103.84935413968954</v>
      </c>
      <c r="E38" s="27">
        <v>98.171551793588932</v>
      </c>
      <c r="F38" s="27">
        <v>104.88750418072435</v>
      </c>
      <c r="G38" s="27">
        <v>99.189464423446097</v>
      </c>
      <c r="H38" s="27">
        <v>105.43811804004891</v>
      </c>
      <c r="I38" s="27">
        <v>99.710118866398403</v>
      </c>
      <c r="J38" s="27">
        <v>106.23575105524452</v>
      </c>
      <c r="K38" s="27">
        <v>100.46925919171555</v>
      </c>
    </row>
    <row r="39" spans="1:11" ht="16.5" customHeight="1" x14ac:dyDescent="0.2">
      <c r="A39" s="25" t="s">
        <v>585</v>
      </c>
      <c r="B39" s="26">
        <v>101.79247190943349</v>
      </c>
      <c r="C39" s="26">
        <v>97.718284458741905</v>
      </c>
      <c r="D39" s="27">
        <v>102.08024315275293</v>
      </c>
      <c r="E39" s="27">
        <v>97.925222212544924</v>
      </c>
      <c r="F39" s="27">
        <v>103.19930370108129</v>
      </c>
      <c r="G39" s="27">
        <v>99.063972257188013</v>
      </c>
      <c r="H39" s="27">
        <v>105.15941326220576</v>
      </c>
      <c r="I39" s="27">
        <v>100.9202280929734</v>
      </c>
      <c r="J39" s="27">
        <v>104.54165293691779</v>
      </c>
      <c r="K39" s="27">
        <v>100.42517487132677</v>
      </c>
    </row>
    <row r="40" spans="1:11" ht="16.5" customHeight="1" x14ac:dyDescent="0.2">
      <c r="A40" s="25" t="s">
        <v>566</v>
      </c>
      <c r="B40" s="26">
        <v>95.809839000884253</v>
      </c>
      <c r="C40" s="26">
        <v>95.786238450982765</v>
      </c>
      <c r="D40" s="27">
        <v>96.134685616785262</v>
      </c>
      <c r="E40" s="27">
        <v>96.184507595425828</v>
      </c>
      <c r="F40" s="27">
        <v>97.731492336852256</v>
      </c>
      <c r="G40" s="27">
        <v>97.813244924404344</v>
      </c>
      <c r="H40" s="27">
        <v>98.492659401692052</v>
      </c>
      <c r="I40" s="27">
        <v>98.620425171653409</v>
      </c>
      <c r="J40" s="27">
        <v>99.513794268900369</v>
      </c>
      <c r="K40" s="27">
        <v>99.664956456616096</v>
      </c>
    </row>
    <row r="41" spans="1:11" ht="16.5" customHeight="1" x14ac:dyDescent="0.2">
      <c r="A41" s="25" t="s">
        <v>567</v>
      </c>
      <c r="B41" s="26">
        <v>111.72684172137124</v>
      </c>
      <c r="C41" s="26">
        <v>107.24226472356588</v>
      </c>
      <c r="D41" s="27">
        <v>112.36653654504613</v>
      </c>
      <c r="E41" s="27">
        <v>107.74828349386274</v>
      </c>
      <c r="F41" s="27">
        <v>114.96224913522619</v>
      </c>
      <c r="G41" s="27">
        <v>110.06940123928479</v>
      </c>
      <c r="H41" s="27">
        <v>115.87324915065126</v>
      </c>
      <c r="I41" s="27">
        <v>110.88759554725161</v>
      </c>
      <c r="J41" s="27">
        <v>116.63245350857078</v>
      </c>
      <c r="K41" s="27">
        <v>111.71784110701199</v>
      </c>
    </row>
    <row r="42" spans="1:11" ht="16.5" customHeight="1" x14ac:dyDescent="0.2">
      <c r="A42" s="25" t="s">
        <v>54</v>
      </c>
      <c r="B42" s="26">
        <v>107.17233136341642</v>
      </c>
      <c r="C42" s="26">
        <v>101.39377790259971</v>
      </c>
      <c r="D42" s="27">
        <v>105.79373407286495</v>
      </c>
      <c r="E42" s="27">
        <v>99.889767349639968</v>
      </c>
      <c r="F42" s="27">
        <v>106.34708153926201</v>
      </c>
      <c r="G42" s="27">
        <v>100.37190512234882</v>
      </c>
      <c r="H42" s="27">
        <v>104.97031620953489</v>
      </c>
      <c r="I42" s="27">
        <v>98.904263374414811</v>
      </c>
      <c r="J42" s="27">
        <v>104.34401053087527</v>
      </c>
      <c r="K42" s="27">
        <v>97.875733553211276</v>
      </c>
    </row>
    <row r="43" spans="1:11" ht="16.5" customHeight="1" x14ac:dyDescent="0.2">
      <c r="A43" s="25" t="s">
        <v>598</v>
      </c>
      <c r="B43" s="26">
        <v>68.672534779164863</v>
      </c>
      <c r="C43" s="26">
        <v>73.974206412263342</v>
      </c>
      <c r="D43" s="27">
        <v>69.555840430992745</v>
      </c>
      <c r="E43" s="27">
        <v>74.147602556282678</v>
      </c>
      <c r="F43" s="27">
        <v>69.86371291796128</v>
      </c>
      <c r="G43" s="27">
        <v>74.3222496577486</v>
      </c>
      <c r="H43" s="27">
        <v>46.127192665860335</v>
      </c>
      <c r="I43" s="27">
        <v>48.449424210765685</v>
      </c>
      <c r="J43" s="27">
        <v>63.787393551184721</v>
      </c>
      <c r="K43" s="27">
        <v>66.361482860759295</v>
      </c>
    </row>
    <row r="44" spans="1:11" ht="16.5" customHeight="1" x14ac:dyDescent="0.2">
      <c r="A44" s="25" t="s">
        <v>56</v>
      </c>
      <c r="B44" s="26">
        <v>69.960140486759869</v>
      </c>
      <c r="C44" s="26">
        <v>70.800604648184063</v>
      </c>
      <c r="D44" s="27">
        <v>69.293037756343224</v>
      </c>
      <c r="E44" s="27">
        <v>69.565314074857696</v>
      </c>
      <c r="F44" s="27">
        <v>70.925292580823054</v>
      </c>
      <c r="G44" s="27">
        <v>70.696027017660924</v>
      </c>
      <c r="H44" s="27">
        <v>69.84407039543737</v>
      </c>
      <c r="I44" s="27">
        <v>69.177139802146627</v>
      </c>
      <c r="J44" s="27">
        <v>72.646621334464555</v>
      </c>
      <c r="K44" s="27">
        <v>71.343308863025669</v>
      </c>
    </row>
    <row r="45" spans="1:11" ht="16.5" customHeight="1" x14ac:dyDescent="0.2">
      <c r="A45" s="25" t="s">
        <v>57</v>
      </c>
      <c r="B45" s="26">
        <v>41.723694752303402</v>
      </c>
      <c r="C45" s="26">
        <v>61.165606595258154</v>
      </c>
      <c r="D45" s="27">
        <v>46.55535437779902</v>
      </c>
      <c r="E45" s="27">
        <v>68.253024486304554</v>
      </c>
      <c r="F45" s="27">
        <v>42.855218001257768</v>
      </c>
      <c r="G45" s="27">
        <v>63.799440016089008</v>
      </c>
      <c r="H45" s="27">
        <v>39.693687106766163</v>
      </c>
      <c r="I45" s="27">
        <v>58.46048070889529</v>
      </c>
      <c r="J45" s="27">
        <v>38.009741899070264</v>
      </c>
      <c r="K45" s="27">
        <v>58.247682901179772</v>
      </c>
    </row>
    <row r="46" spans="1:11" ht="16.5" customHeight="1" x14ac:dyDescent="0.2">
      <c r="A46" s="25" t="s">
        <v>599</v>
      </c>
      <c r="B46" s="26">
        <v>67.090835835499718</v>
      </c>
      <c r="C46" s="26">
        <v>79.458937505976579</v>
      </c>
      <c r="D46" s="27">
        <v>69.019031185374232</v>
      </c>
      <c r="E46" s="27">
        <v>81.489423881425694</v>
      </c>
      <c r="F46" s="27">
        <v>69.980196187085326</v>
      </c>
      <c r="G46" s="27">
        <v>81.699408243624191</v>
      </c>
      <c r="H46" s="27">
        <v>70.136483266681495</v>
      </c>
      <c r="I46" s="27">
        <v>81.867037126156688</v>
      </c>
      <c r="J46" s="27">
        <v>68.843179462652913</v>
      </c>
      <c r="K46" s="27">
        <v>79.802090135073641</v>
      </c>
    </row>
    <row r="47" spans="1:11" ht="16.5" customHeight="1" x14ac:dyDescent="0.2">
      <c r="A47" s="2" t="s">
        <v>49</v>
      </c>
      <c r="B47" s="141">
        <v>94.199023522797603</v>
      </c>
      <c r="C47" s="141">
        <v>94.199023522797603</v>
      </c>
      <c r="D47" s="142">
        <v>94.385432765863825</v>
      </c>
      <c r="E47" s="142">
        <v>94.385432765863825</v>
      </c>
      <c r="F47" s="142">
        <v>95.716869878270572</v>
      </c>
      <c r="G47" s="142">
        <v>95.716869878270572</v>
      </c>
      <c r="H47" s="142">
        <v>96.292920243808695</v>
      </c>
      <c r="I47" s="142">
        <v>96.292920243808695</v>
      </c>
      <c r="J47" s="142">
        <v>97.010704403732433</v>
      </c>
      <c r="K47" s="142">
        <v>97.010704403732433</v>
      </c>
    </row>
    <row r="48" spans="1:11" ht="22.5" x14ac:dyDescent="0.2">
      <c r="A48" s="196" t="s">
        <v>597</v>
      </c>
      <c r="B48" s="22"/>
      <c r="C48" s="22"/>
    </row>
    <row r="49" spans="1:3" ht="16.5" customHeight="1" x14ac:dyDescent="0.2">
      <c r="A49" s="22"/>
      <c r="B49" s="22"/>
      <c r="C49" s="22"/>
    </row>
    <row r="50" spans="1:3" ht="16.5" customHeight="1" x14ac:dyDescent="0.2">
      <c r="A50" s="22"/>
      <c r="B50" s="22"/>
      <c r="C50" s="22"/>
    </row>
    <row r="51" spans="1:3" ht="16.5" customHeight="1" x14ac:dyDescent="0.2">
      <c r="A51" s="22"/>
      <c r="B51" s="22"/>
      <c r="C51" s="22"/>
    </row>
    <row r="52" spans="1:3" ht="16.5" customHeight="1" x14ac:dyDescent="0.2">
      <c r="A52" s="22"/>
      <c r="B52" s="22"/>
      <c r="C52" s="22"/>
    </row>
    <row r="53" spans="1:3" ht="16.5" customHeight="1" x14ac:dyDescent="0.2">
      <c r="A53" s="22"/>
      <c r="B53" s="22"/>
      <c r="C53" s="22"/>
    </row>
    <row r="54" spans="1:3" ht="16.5" customHeight="1" x14ac:dyDescent="0.2">
      <c r="A54" s="22"/>
      <c r="B54" s="22"/>
      <c r="C54" s="22"/>
    </row>
    <row r="55" spans="1:3" ht="16.5" customHeight="1" x14ac:dyDescent="0.2">
      <c r="A55" s="22"/>
      <c r="B55" s="22"/>
      <c r="C55" s="22"/>
    </row>
    <row r="56" spans="1:3" s="24" customFormat="1" ht="16.5" customHeight="1" x14ac:dyDescent="0.2"/>
  </sheetData>
  <mergeCells count="14">
    <mergeCell ref="A1:I1"/>
    <mergeCell ref="A2:I2"/>
    <mergeCell ref="J5:K5"/>
    <mergeCell ref="A28:A29"/>
    <mergeCell ref="B28:C28"/>
    <mergeCell ref="D28:E28"/>
    <mergeCell ref="F28:G28"/>
    <mergeCell ref="H28:I28"/>
    <mergeCell ref="J28:K28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6"/>
  <sheetViews>
    <sheetView zoomScaleNormal="100" workbookViewId="0">
      <selection activeCell="A26" sqref="A26"/>
    </sheetView>
  </sheetViews>
  <sheetFormatPr baseColWidth="10" defaultColWidth="9.140625" defaultRowHeight="15.75" customHeight="1" x14ac:dyDescent="0.2"/>
  <cols>
    <col min="1" max="1" width="26.7109375" style="20" customWidth="1"/>
    <col min="2" max="2" width="7.7109375" style="19" customWidth="1"/>
    <col min="3" max="3" width="7.7109375" style="35" customWidth="1"/>
    <col min="4" max="11" width="7.7109375" style="19" customWidth="1"/>
    <col min="12" max="12" width="8.7109375" style="19" customWidth="1"/>
    <col min="13" max="13" width="34.7109375" style="19" customWidth="1"/>
    <col min="14" max="23" width="7.7109375" style="19" customWidth="1"/>
    <col min="24" max="16384" width="9.140625" style="19"/>
  </cols>
  <sheetData>
    <row r="1" spans="1:11" ht="13.5" customHeight="1" x14ac:dyDescent="0.2">
      <c r="A1" s="169" t="s">
        <v>558</v>
      </c>
      <c r="B1" s="169"/>
      <c r="C1" s="169"/>
      <c r="D1" s="169"/>
      <c r="E1" s="169"/>
      <c r="F1" s="169"/>
      <c r="G1" s="169"/>
      <c r="H1" s="169"/>
      <c r="I1" s="169"/>
    </row>
    <row r="2" spans="1:11" ht="13.5" customHeight="1" x14ac:dyDescent="0.2">
      <c r="A2" s="170" t="s">
        <v>3</v>
      </c>
      <c r="B2" s="170"/>
      <c r="C2" s="170"/>
      <c r="D2" s="170"/>
      <c r="E2" s="170"/>
      <c r="F2" s="170"/>
      <c r="G2" s="170"/>
      <c r="H2" s="170"/>
      <c r="I2" s="170"/>
    </row>
    <row r="3" spans="1:11" ht="16.5" customHeight="1" x14ac:dyDescent="0.2">
      <c r="A3" s="19"/>
    </row>
    <row r="4" spans="1:11" ht="16.5" customHeight="1" x14ac:dyDescent="0.2">
      <c r="A4" s="105" t="s">
        <v>90</v>
      </c>
      <c r="B4" s="22"/>
      <c r="C4" s="32"/>
      <c r="D4" s="22"/>
      <c r="E4" s="22"/>
      <c r="F4" s="22"/>
      <c r="G4" s="22"/>
      <c r="H4" s="22"/>
      <c r="I4" s="22"/>
      <c r="J4" s="22"/>
      <c r="K4" s="22"/>
    </row>
    <row r="5" spans="1:11" ht="16.5" customHeight="1" x14ac:dyDescent="0.2">
      <c r="A5" s="173" t="s">
        <v>588</v>
      </c>
      <c r="B5" s="171">
        <v>2014</v>
      </c>
      <c r="C5" s="172"/>
      <c r="D5" s="171">
        <v>2015</v>
      </c>
      <c r="E5" s="172"/>
      <c r="F5" s="171">
        <v>2016</v>
      </c>
      <c r="G5" s="172"/>
      <c r="H5" s="171">
        <v>2017</v>
      </c>
      <c r="I5" s="172"/>
      <c r="J5" s="171">
        <v>2018</v>
      </c>
      <c r="K5" s="172"/>
    </row>
    <row r="6" spans="1:11" ht="23.25" customHeight="1" x14ac:dyDescent="0.2">
      <c r="A6" s="174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</row>
    <row r="7" spans="1:11" ht="16.5" customHeight="1" x14ac:dyDescent="0.2">
      <c r="A7" s="25" t="s">
        <v>51</v>
      </c>
      <c r="B7" s="26">
        <v>35.450513014159256</v>
      </c>
      <c r="C7" s="26">
        <v>38.217905194455732</v>
      </c>
      <c r="D7" s="27">
        <v>36.973171891487638</v>
      </c>
      <c r="E7" s="27">
        <v>39.906730184484999</v>
      </c>
      <c r="F7" s="27">
        <v>39.013798719859416</v>
      </c>
      <c r="G7" s="27">
        <v>42.105128546009794</v>
      </c>
      <c r="H7" s="27">
        <v>40.655284360130601</v>
      </c>
      <c r="I7" s="27">
        <v>43.88577358615651</v>
      </c>
      <c r="J7" s="27">
        <v>42.547860728462275</v>
      </c>
      <c r="K7" s="27">
        <v>46.008455900786203</v>
      </c>
    </row>
    <row r="8" spans="1:11" ht="16.5" customHeight="1" x14ac:dyDescent="0.2">
      <c r="A8" s="25" t="s">
        <v>563</v>
      </c>
      <c r="B8" s="26">
        <v>35.318252254402161</v>
      </c>
      <c r="C8" s="26">
        <v>34.069142650119375</v>
      </c>
      <c r="D8" s="27">
        <v>36.477386252674819</v>
      </c>
      <c r="E8" s="27">
        <v>35.171402251991644</v>
      </c>
      <c r="F8" s="27">
        <v>38.944618863210515</v>
      </c>
      <c r="G8" s="27">
        <v>37.566726475923566</v>
      </c>
      <c r="H8" s="27">
        <v>41.711070320263815</v>
      </c>
      <c r="I8" s="27">
        <v>40.275862163967425</v>
      </c>
      <c r="J8" s="27">
        <v>43.952677562870427</v>
      </c>
      <c r="K8" s="27">
        <v>42.413014797567342</v>
      </c>
    </row>
    <row r="9" spans="1:11" ht="16.5" customHeight="1" x14ac:dyDescent="0.2">
      <c r="A9" s="25" t="s">
        <v>564</v>
      </c>
      <c r="B9" s="26">
        <v>35.898277264803205</v>
      </c>
      <c r="C9" s="26">
        <v>34.553282591465617</v>
      </c>
      <c r="D9" s="27">
        <v>37.822923063231102</v>
      </c>
      <c r="E9" s="27">
        <v>36.302788747793869</v>
      </c>
      <c r="F9" s="27">
        <v>41.097051501199005</v>
      </c>
      <c r="G9" s="27">
        <v>39.412959611181329</v>
      </c>
      <c r="H9" s="27">
        <v>43.248416610021913</v>
      </c>
      <c r="I9" s="27">
        <v>41.430495525849594</v>
      </c>
      <c r="J9" s="27">
        <v>46.040743776044174</v>
      </c>
      <c r="K9" s="27">
        <v>44.047775941518239</v>
      </c>
    </row>
    <row r="10" spans="1:11" ht="16.5" customHeight="1" x14ac:dyDescent="0.2">
      <c r="A10" s="25" t="s">
        <v>565</v>
      </c>
      <c r="B10" s="26">
        <v>36.583149211339943</v>
      </c>
      <c r="C10" s="26">
        <v>36.12172613688999</v>
      </c>
      <c r="D10" s="27">
        <v>38.255130748923946</v>
      </c>
      <c r="E10" s="27">
        <v>37.732819089521776</v>
      </c>
      <c r="F10" s="27">
        <v>40.916524390341053</v>
      </c>
      <c r="G10" s="27">
        <v>40.360322997458717</v>
      </c>
      <c r="H10" s="27">
        <v>43.27323486259646</v>
      </c>
      <c r="I10" s="27">
        <v>42.669389015687557</v>
      </c>
      <c r="J10" s="27">
        <v>45.116967417462618</v>
      </c>
      <c r="K10" s="27">
        <v>44.444898948618736</v>
      </c>
    </row>
    <row r="11" spans="1:11" ht="16.5" customHeight="1" x14ac:dyDescent="0.2">
      <c r="A11" s="25" t="s">
        <v>583</v>
      </c>
      <c r="B11" s="26">
        <v>38.248995747265489</v>
      </c>
      <c r="C11" s="26">
        <v>39.431019057700532</v>
      </c>
      <c r="D11" s="27">
        <v>40.124364487415484</v>
      </c>
      <c r="E11" s="27">
        <v>41.429703510965183</v>
      </c>
      <c r="F11" s="27">
        <v>42.568324898652769</v>
      </c>
      <c r="G11" s="27">
        <v>43.998153311382076</v>
      </c>
      <c r="H11" s="27">
        <v>44.508829985341023</v>
      </c>
      <c r="I11" s="27">
        <v>46.026413823152382</v>
      </c>
      <c r="J11" s="27">
        <v>45.988876793852498</v>
      </c>
      <c r="K11" s="27">
        <v>47.548952302884153</v>
      </c>
    </row>
    <row r="12" spans="1:11" ht="16.5" customHeight="1" x14ac:dyDescent="0.2">
      <c r="A12" s="25" t="s">
        <v>584</v>
      </c>
      <c r="B12" s="26">
        <v>36.703667627508231</v>
      </c>
      <c r="C12" s="26">
        <v>36.622573680104047</v>
      </c>
      <c r="D12" s="27">
        <v>38.720456855685221</v>
      </c>
      <c r="E12" s="27">
        <v>38.583124189442138</v>
      </c>
      <c r="F12" s="27">
        <v>41.287787068300439</v>
      </c>
      <c r="G12" s="27">
        <v>41.100976105694414</v>
      </c>
      <c r="H12" s="27">
        <v>43.521816943221651</v>
      </c>
      <c r="I12" s="27">
        <v>43.266842142650418</v>
      </c>
      <c r="J12" s="27">
        <v>45.773984885475137</v>
      </c>
      <c r="K12" s="27">
        <v>45.438763589395109</v>
      </c>
    </row>
    <row r="13" spans="1:11" ht="16.5" customHeight="1" x14ac:dyDescent="0.2">
      <c r="A13" s="25" t="s">
        <v>52</v>
      </c>
      <c r="B13" s="26">
        <v>40.806168497232676</v>
      </c>
      <c r="C13" s="26">
        <v>40.599813290052467</v>
      </c>
      <c r="D13" s="27">
        <v>44.100389745337381</v>
      </c>
      <c r="E13" s="27">
        <v>43.910018088396875</v>
      </c>
      <c r="F13" s="27">
        <v>47.354079688779116</v>
      </c>
      <c r="G13" s="27">
        <v>47.180457999848471</v>
      </c>
      <c r="H13" s="27">
        <v>50.572917338973355</v>
      </c>
      <c r="I13" s="27">
        <v>50.476397993841061</v>
      </c>
      <c r="J13" s="27">
        <v>53.56172036199137</v>
      </c>
      <c r="K13" s="27">
        <v>53.481460846988504</v>
      </c>
    </row>
    <row r="14" spans="1:11" ht="16.5" customHeight="1" x14ac:dyDescent="0.2">
      <c r="A14" s="25" t="s">
        <v>53</v>
      </c>
      <c r="B14" s="26">
        <v>37.155822022015421</v>
      </c>
      <c r="C14" s="26">
        <v>36.024573669368749</v>
      </c>
      <c r="D14" s="27">
        <v>39.686292753530324</v>
      </c>
      <c r="E14" s="27">
        <v>38.475318780078432</v>
      </c>
      <c r="F14" s="27">
        <v>41.955194850181449</v>
      </c>
      <c r="G14" s="27">
        <v>40.702029763892895</v>
      </c>
      <c r="H14" s="27">
        <v>44.536029266664251</v>
      </c>
      <c r="I14" s="27">
        <v>43.225263619219831</v>
      </c>
      <c r="J14" s="27">
        <v>46.677346546792471</v>
      </c>
      <c r="K14" s="27">
        <v>45.264201423853905</v>
      </c>
    </row>
    <row r="15" spans="1:11" ht="16.5" customHeight="1" x14ac:dyDescent="0.2">
      <c r="A15" s="25" t="s">
        <v>586</v>
      </c>
      <c r="B15" s="26">
        <v>40.881479953481993</v>
      </c>
      <c r="C15" s="26">
        <v>38.462932537577792</v>
      </c>
      <c r="D15" s="27">
        <v>43.294837395994158</v>
      </c>
      <c r="E15" s="27">
        <v>40.822503420507552</v>
      </c>
      <c r="F15" s="27">
        <v>46.084209143861862</v>
      </c>
      <c r="G15" s="27">
        <v>43.503705964387919</v>
      </c>
      <c r="H15" s="27">
        <v>48.227744467106518</v>
      </c>
      <c r="I15" s="27">
        <v>45.582376472941718</v>
      </c>
      <c r="J15" s="27">
        <v>50.49733345690197</v>
      </c>
      <c r="K15" s="27">
        <v>47.716076822486293</v>
      </c>
    </row>
    <row r="16" spans="1:11" ht="16.5" customHeight="1" x14ac:dyDescent="0.2">
      <c r="A16" s="25" t="s">
        <v>585</v>
      </c>
      <c r="B16" s="26">
        <v>39.230649204599715</v>
      </c>
      <c r="C16" s="26">
        <v>37.585578345138536</v>
      </c>
      <c r="D16" s="27">
        <v>41.364363364596265</v>
      </c>
      <c r="E16" s="27">
        <v>39.635402007798042</v>
      </c>
      <c r="F16" s="27">
        <v>44.002902176145248</v>
      </c>
      <c r="G16" s="27">
        <v>42.217752084744191</v>
      </c>
      <c r="H16" s="27">
        <v>46.870616351762088</v>
      </c>
      <c r="I16" s="27">
        <v>44.976683290644274</v>
      </c>
      <c r="J16" s="27">
        <v>48.115139313703672</v>
      </c>
      <c r="K16" s="27">
        <v>46.224528910423139</v>
      </c>
    </row>
    <row r="17" spans="1:11" ht="16.5" customHeight="1" x14ac:dyDescent="0.2">
      <c r="A17" s="25" t="s">
        <v>566</v>
      </c>
      <c r="B17" s="26">
        <v>37.806758181679989</v>
      </c>
      <c r="C17" s="26">
        <v>37.781079568542218</v>
      </c>
      <c r="D17" s="27">
        <v>40.097783879890542</v>
      </c>
      <c r="E17" s="27">
        <v>40.104363893390563</v>
      </c>
      <c r="F17" s="27">
        <v>43.262428938143323</v>
      </c>
      <c r="G17" s="27">
        <v>43.278550037659386</v>
      </c>
      <c r="H17" s="27">
        <v>45.496922298750995</v>
      </c>
      <c r="I17" s="27">
        <v>45.536915414032457</v>
      </c>
      <c r="J17" s="27">
        <v>47.396849261574886</v>
      </c>
      <c r="K17" s="27">
        <v>47.444835323596678</v>
      </c>
    </row>
    <row r="18" spans="1:11" ht="16.5" customHeight="1" x14ac:dyDescent="0.2">
      <c r="A18" s="25" t="s">
        <v>567</v>
      </c>
      <c r="B18" s="26">
        <v>45.41778101953156</v>
      </c>
      <c r="C18" s="26">
        <v>43.472276460908354</v>
      </c>
      <c r="D18" s="27">
        <v>47.708187332274299</v>
      </c>
      <c r="E18" s="27">
        <v>45.618154375910137</v>
      </c>
      <c r="F18" s="27">
        <v>51.467433683645986</v>
      </c>
      <c r="G18" s="27">
        <v>49.122960383335673</v>
      </c>
      <c r="H18" s="27">
        <v>53.834686036213057</v>
      </c>
      <c r="I18" s="27">
        <v>51.339096124480292</v>
      </c>
      <c r="J18" s="27">
        <v>56.229984107758035</v>
      </c>
      <c r="K18" s="27">
        <v>53.646621982799509</v>
      </c>
    </row>
    <row r="19" spans="1:11" ht="16.5" customHeight="1" x14ac:dyDescent="0.2">
      <c r="A19" s="25" t="s">
        <v>54</v>
      </c>
      <c r="B19" s="26">
        <v>42.478111156432888</v>
      </c>
      <c r="C19" s="26">
        <v>39.534805141395772</v>
      </c>
      <c r="D19" s="27">
        <v>42.541098286118974</v>
      </c>
      <c r="E19" s="27">
        <v>39.4991845424072</v>
      </c>
      <c r="F19" s="27">
        <v>43.684379356726346</v>
      </c>
      <c r="G19" s="27">
        <v>40.492382544526947</v>
      </c>
      <c r="H19" s="27">
        <v>43.674740209550038</v>
      </c>
      <c r="I19" s="27">
        <v>40.426757447269885</v>
      </c>
      <c r="J19" s="27">
        <v>46.094021878898296</v>
      </c>
      <c r="K19" s="27">
        <v>42.576269601312681</v>
      </c>
    </row>
    <row r="20" spans="1:11" ht="16.5" customHeight="1" x14ac:dyDescent="0.2">
      <c r="A20" s="25" t="s">
        <v>598</v>
      </c>
      <c r="B20" s="26">
        <v>27.526579425906718</v>
      </c>
      <c r="C20" s="26">
        <v>30.379825376902687</v>
      </c>
      <c r="D20" s="27">
        <v>29.059530760957376</v>
      </c>
      <c r="E20" s="27">
        <v>31.545933859699677</v>
      </c>
      <c r="F20" s="27">
        <v>30.8709016623975</v>
      </c>
      <c r="G20" s="27">
        <v>33.351448308602009</v>
      </c>
      <c r="H20" s="27">
        <v>19.059499747352014</v>
      </c>
      <c r="I20" s="27">
        <v>20.147290019476941</v>
      </c>
      <c r="J20" s="27">
        <v>28.964080355184219</v>
      </c>
      <c r="K20" s="27">
        <v>30.287564912550902</v>
      </c>
    </row>
    <row r="21" spans="1:11" ht="16.5" customHeight="1" x14ac:dyDescent="0.2">
      <c r="A21" s="25" t="s">
        <v>56</v>
      </c>
      <c r="B21" s="26">
        <v>22.831673378582984</v>
      </c>
      <c r="C21" s="26">
        <v>23.067951147298139</v>
      </c>
      <c r="D21" s="27">
        <v>22.75444753093274</v>
      </c>
      <c r="E21" s="27">
        <v>22.678879314774154</v>
      </c>
      <c r="F21" s="27">
        <v>24.466608146155604</v>
      </c>
      <c r="G21" s="27">
        <v>24.169712091223104</v>
      </c>
      <c r="H21" s="27">
        <v>26.011021930967523</v>
      </c>
      <c r="I21" s="27">
        <v>25.417809422257829</v>
      </c>
      <c r="J21" s="27">
        <v>28.721313217168749</v>
      </c>
      <c r="K21" s="27">
        <v>27.819334531109828</v>
      </c>
    </row>
    <row r="22" spans="1:11" ht="16.5" customHeight="1" x14ac:dyDescent="0.2">
      <c r="A22" s="25" t="s">
        <v>57</v>
      </c>
      <c r="B22" s="26">
        <v>9.1091934837762096</v>
      </c>
      <c r="C22" s="26">
        <v>15.93912986582913</v>
      </c>
      <c r="D22" s="27">
        <v>10.314683882384331</v>
      </c>
      <c r="E22" s="27">
        <v>18.259990849700422</v>
      </c>
      <c r="F22" s="27">
        <v>9.939050004360503</v>
      </c>
      <c r="G22" s="27">
        <v>17.72595096706717</v>
      </c>
      <c r="H22" s="27">
        <v>10.132184018624848</v>
      </c>
      <c r="I22" s="27">
        <v>17.491922440673871</v>
      </c>
      <c r="J22" s="27">
        <v>11.052451810268821</v>
      </c>
      <c r="K22" s="27">
        <v>21.217840294940867</v>
      </c>
    </row>
    <row r="23" spans="1:11" ht="16.5" customHeight="1" x14ac:dyDescent="0.2">
      <c r="A23" s="25" t="s">
        <v>599</v>
      </c>
      <c r="B23" s="26">
        <v>26.820745757508885</v>
      </c>
      <c r="C23" s="26">
        <v>32.396912105103219</v>
      </c>
      <c r="D23" s="27">
        <v>28.269566748053627</v>
      </c>
      <c r="E23" s="27">
        <v>34.217752093722076</v>
      </c>
      <c r="F23" s="27">
        <v>29.366361046410884</v>
      </c>
      <c r="G23" s="27">
        <v>35.081705404070576</v>
      </c>
      <c r="H23" s="27">
        <v>30.81482073568397</v>
      </c>
      <c r="I23" s="27">
        <v>36.892440946489671</v>
      </c>
      <c r="J23" s="27">
        <v>31.610084837572554</v>
      </c>
      <c r="K23" s="27">
        <v>37.395285804446893</v>
      </c>
    </row>
    <row r="24" spans="1:11" ht="16.5" customHeight="1" x14ac:dyDescent="0.2">
      <c r="A24" s="2" t="s">
        <v>49</v>
      </c>
      <c r="B24" s="141">
        <v>37.806754367605777</v>
      </c>
      <c r="C24" s="141">
        <v>37.806754367605777</v>
      </c>
      <c r="D24" s="142">
        <v>39.828262367815576</v>
      </c>
      <c r="E24" s="142">
        <v>39.828262367815576</v>
      </c>
      <c r="F24" s="142">
        <v>42.48430483904086</v>
      </c>
      <c r="G24" s="142">
        <v>42.48430483904086</v>
      </c>
      <c r="H24" s="142">
        <v>44.610883339961219</v>
      </c>
      <c r="I24" s="142">
        <v>44.610883339961219</v>
      </c>
      <c r="J24" s="142">
        <v>46.681135304884016</v>
      </c>
      <c r="K24" s="142">
        <v>46.681135304884016</v>
      </c>
    </row>
    <row r="25" spans="1:11" ht="22.5" x14ac:dyDescent="0.2">
      <c r="A25" s="196" t="s">
        <v>597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6.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6.5" customHeight="1" x14ac:dyDescent="0.2">
      <c r="A27" s="105" t="s">
        <v>91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6.5" customHeight="1" x14ac:dyDescent="0.2">
      <c r="A28" s="173" t="s">
        <v>588</v>
      </c>
      <c r="B28" s="171">
        <v>2014</v>
      </c>
      <c r="C28" s="172"/>
      <c r="D28" s="171">
        <v>2015</v>
      </c>
      <c r="E28" s="172"/>
      <c r="F28" s="171">
        <v>2016</v>
      </c>
      <c r="G28" s="172"/>
      <c r="H28" s="171">
        <v>2017</v>
      </c>
      <c r="I28" s="172"/>
      <c r="J28" s="171">
        <v>2018</v>
      </c>
      <c r="K28" s="172"/>
    </row>
    <row r="29" spans="1:11" ht="23.25" customHeight="1" x14ac:dyDescent="0.2">
      <c r="A29" s="174"/>
      <c r="B29" s="4" t="s">
        <v>1</v>
      </c>
      <c r="C29" s="4" t="s">
        <v>2</v>
      </c>
      <c r="D29" s="4" t="s">
        <v>1</v>
      </c>
      <c r="E29" s="4" t="s">
        <v>2</v>
      </c>
      <c r="F29" s="4" t="s">
        <v>1</v>
      </c>
      <c r="G29" s="4" t="s">
        <v>2</v>
      </c>
      <c r="H29" s="4" t="s">
        <v>1</v>
      </c>
      <c r="I29" s="4" t="s">
        <v>2</v>
      </c>
      <c r="J29" s="4" t="s">
        <v>1</v>
      </c>
      <c r="K29" s="4" t="s">
        <v>2</v>
      </c>
    </row>
    <row r="30" spans="1:11" ht="16.5" customHeight="1" x14ac:dyDescent="0.2">
      <c r="A30" s="25" t="s">
        <v>51</v>
      </c>
      <c r="B30" s="26">
        <v>43.750045173753797</v>
      </c>
      <c r="C30" s="26">
        <v>46.176449684672363</v>
      </c>
      <c r="D30" s="27">
        <v>45.106497119896737</v>
      </c>
      <c r="E30" s="27">
        <v>47.741464298752511</v>
      </c>
      <c r="F30" s="27">
        <v>47.149028086735044</v>
      </c>
      <c r="G30" s="27">
        <v>49.94942044592414</v>
      </c>
      <c r="H30" s="27">
        <v>48.731665505729346</v>
      </c>
      <c r="I30" s="27">
        <v>51.666119546943143</v>
      </c>
      <c r="J30" s="27">
        <v>50.637234394672234</v>
      </c>
      <c r="K30" s="27">
        <v>53.81819832735853</v>
      </c>
    </row>
    <row r="31" spans="1:11" ht="16.5" customHeight="1" x14ac:dyDescent="0.2">
      <c r="A31" s="25" t="s">
        <v>563</v>
      </c>
      <c r="B31" s="26">
        <v>43.867940346370389</v>
      </c>
      <c r="C31" s="26">
        <v>42.893456391312036</v>
      </c>
      <c r="D31" s="27">
        <v>45.163718918566772</v>
      </c>
      <c r="E31" s="27">
        <v>44.127449700432727</v>
      </c>
      <c r="F31" s="27">
        <v>47.82918121861983</v>
      </c>
      <c r="G31" s="27">
        <v>46.710564728300106</v>
      </c>
      <c r="H31" s="27">
        <v>50.434280331291887</v>
      </c>
      <c r="I31" s="27">
        <v>49.249571207072535</v>
      </c>
      <c r="J31" s="27">
        <v>52.886612049936332</v>
      </c>
      <c r="K31" s="27">
        <v>51.624587485774768</v>
      </c>
    </row>
    <row r="32" spans="1:11" ht="16.5" customHeight="1" x14ac:dyDescent="0.2">
      <c r="A32" s="25" t="s">
        <v>564</v>
      </c>
      <c r="B32" s="26">
        <v>43.813604675401976</v>
      </c>
      <c r="C32" s="26">
        <v>42.72990422167657</v>
      </c>
      <c r="D32" s="27">
        <v>45.648318723027337</v>
      </c>
      <c r="E32" s="27">
        <v>44.37845900900691</v>
      </c>
      <c r="F32" s="27">
        <v>48.978629235315708</v>
      </c>
      <c r="G32" s="27">
        <v>47.534352368637229</v>
      </c>
      <c r="H32" s="27">
        <v>50.896134368918808</v>
      </c>
      <c r="I32" s="27">
        <v>49.318048049926432</v>
      </c>
      <c r="J32" s="27">
        <v>54.16614462453844</v>
      </c>
      <c r="K32" s="27">
        <v>52.400202991664123</v>
      </c>
    </row>
    <row r="33" spans="1:11" ht="16.5" customHeight="1" x14ac:dyDescent="0.2">
      <c r="A33" s="25" t="s">
        <v>565</v>
      </c>
      <c r="B33" s="26">
        <v>44.334930896322511</v>
      </c>
      <c r="C33" s="26">
        <v>43.957823267004869</v>
      </c>
      <c r="D33" s="27">
        <v>46.032525288704548</v>
      </c>
      <c r="E33" s="27">
        <v>45.601370158367693</v>
      </c>
      <c r="F33" s="27">
        <v>48.9947221601888</v>
      </c>
      <c r="G33" s="27">
        <v>48.533375351945288</v>
      </c>
      <c r="H33" s="27">
        <v>51.170199671702704</v>
      </c>
      <c r="I33" s="27">
        <v>50.663924302631727</v>
      </c>
      <c r="J33" s="27">
        <v>53.094655191990931</v>
      </c>
      <c r="K33" s="27">
        <v>52.523095868414153</v>
      </c>
    </row>
    <row r="34" spans="1:11" ht="16.5" customHeight="1" x14ac:dyDescent="0.2">
      <c r="A34" s="25" t="s">
        <v>583</v>
      </c>
      <c r="B34" s="26">
        <v>48.244478828239551</v>
      </c>
      <c r="C34" s="26">
        <v>49.215924536503117</v>
      </c>
      <c r="D34" s="27">
        <v>50.171654990586589</v>
      </c>
      <c r="E34" s="27">
        <v>51.25914158921352</v>
      </c>
      <c r="F34" s="27">
        <v>52.827965174396226</v>
      </c>
      <c r="G34" s="27">
        <v>54.037195158138111</v>
      </c>
      <c r="H34" s="27">
        <v>54.63482716070336</v>
      </c>
      <c r="I34" s="27">
        <v>55.934019951837371</v>
      </c>
      <c r="J34" s="27">
        <v>56.241756311032809</v>
      </c>
      <c r="K34" s="27">
        <v>57.593726491290013</v>
      </c>
    </row>
    <row r="35" spans="1:11" ht="16.5" customHeight="1" x14ac:dyDescent="0.2">
      <c r="A35" s="25" t="s">
        <v>584</v>
      </c>
      <c r="B35" s="26">
        <v>44.054060629433813</v>
      </c>
      <c r="C35" s="26">
        <v>43.97750847333581</v>
      </c>
      <c r="D35" s="27">
        <v>45.986159468687873</v>
      </c>
      <c r="E35" s="27">
        <v>45.858914356179142</v>
      </c>
      <c r="F35" s="27">
        <v>48.85820786026823</v>
      </c>
      <c r="G35" s="27">
        <v>48.687051698711947</v>
      </c>
      <c r="H35" s="27">
        <v>51.174022328638308</v>
      </c>
      <c r="I35" s="27">
        <v>50.933473627012013</v>
      </c>
      <c r="J35" s="27">
        <v>53.412432995043474</v>
      </c>
      <c r="K35" s="27">
        <v>53.09661886808307</v>
      </c>
    </row>
    <row r="36" spans="1:11" ht="16.5" customHeight="1" x14ac:dyDescent="0.2">
      <c r="A36" s="25" t="s">
        <v>52</v>
      </c>
      <c r="B36" s="26">
        <v>51.323755806091413</v>
      </c>
      <c r="C36" s="26">
        <v>51.270929834241016</v>
      </c>
      <c r="D36" s="27">
        <v>54.632910590211601</v>
      </c>
      <c r="E36" s="27">
        <v>54.585534155996882</v>
      </c>
      <c r="F36" s="27">
        <v>58.065753720087095</v>
      </c>
      <c r="G36" s="27">
        <v>58.011613333591662</v>
      </c>
      <c r="H36" s="27">
        <v>61.268862383656781</v>
      </c>
      <c r="I36" s="27">
        <v>61.289411965818729</v>
      </c>
      <c r="J36" s="27">
        <v>64.383545517599572</v>
      </c>
      <c r="K36" s="27">
        <v>64.40413937863616</v>
      </c>
    </row>
    <row r="37" spans="1:11" ht="16.5" customHeight="1" x14ac:dyDescent="0.2">
      <c r="A37" s="25" t="s">
        <v>53</v>
      </c>
      <c r="B37" s="26">
        <v>43.985089109161713</v>
      </c>
      <c r="C37" s="26">
        <v>43.090503486472727</v>
      </c>
      <c r="D37" s="27">
        <v>46.50310690711833</v>
      </c>
      <c r="E37" s="27">
        <v>45.501558352963364</v>
      </c>
      <c r="F37" s="27">
        <v>48.910696426080094</v>
      </c>
      <c r="G37" s="27">
        <v>47.857075264494199</v>
      </c>
      <c r="H37" s="27">
        <v>51.456805865477293</v>
      </c>
      <c r="I37" s="27">
        <v>50.341417965654308</v>
      </c>
      <c r="J37" s="27">
        <v>53.867968495066009</v>
      </c>
      <c r="K37" s="27">
        <v>52.658022390117637</v>
      </c>
    </row>
    <row r="38" spans="1:11" ht="16.5" customHeight="1" x14ac:dyDescent="0.2">
      <c r="A38" s="25" t="s">
        <v>586</v>
      </c>
      <c r="B38" s="26">
        <v>51.340285782078183</v>
      </c>
      <c r="C38" s="26">
        <v>49.450660360195336</v>
      </c>
      <c r="D38" s="27">
        <v>53.674570193731704</v>
      </c>
      <c r="E38" s="27">
        <v>51.689954170962821</v>
      </c>
      <c r="F38" s="27">
        <v>56.532862075878256</v>
      </c>
      <c r="G38" s="27">
        <v>54.43017695379352</v>
      </c>
      <c r="H38" s="27">
        <v>58.481497140940292</v>
      </c>
      <c r="I38" s="27">
        <v>56.268977632754996</v>
      </c>
      <c r="J38" s="27">
        <v>61.137725055395684</v>
      </c>
      <c r="K38" s="27">
        <v>58.788475311420299</v>
      </c>
    </row>
    <row r="39" spans="1:11" ht="16.5" customHeight="1" x14ac:dyDescent="0.2">
      <c r="A39" s="25" t="s">
        <v>585</v>
      </c>
      <c r="B39" s="26">
        <v>49.684928570895444</v>
      </c>
      <c r="C39" s="26">
        <v>48.271780280841604</v>
      </c>
      <c r="D39" s="27">
        <v>51.793816290256608</v>
      </c>
      <c r="E39" s="27">
        <v>50.281371580422551</v>
      </c>
      <c r="F39" s="27">
        <v>54.427668250139284</v>
      </c>
      <c r="G39" s="27">
        <v>52.835035886074429</v>
      </c>
      <c r="H39" s="27">
        <v>57.366260845466172</v>
      </c>
      <c r="I39" s="27">
        <v>55.650190079374006</v>
      </c>
      <c r="J39" s="27">
        <v>58.699543741251006</v>
      </c>
      <c r="K39" s="27">
        <v>56.987069738765356</v>
      </c>
    </row>
    <row r="40" spans="1:11" ht="16.5" customHeight="1" x14ac:dyDescent="0.2">
      <c r="A40" s="25" t="s">
        <v>566</v>
      </c>
      <c r="B40" s="26">
        <v>47.54544728076452</v>
      </c>
      <c r="C40" s="26">
        <v>47.530463498547277</v>
      </c>
      <c r="D40" s="27">
        <v>49.820489811344586</v>
      </c>
      <c r="E40" s="27">
        <v>49.831324104187942</v>
      </c>
      <c r="F40" s="27">
        <v>53.150553089065291</v>
      </c>
      <c r="G40" s="27">
        <v>53.172863293031007</v>
      </c>
      <c r="H40" s="27">
        <v>55.261793412276113</v>
      </c>
      <c r="I40" s="27">
        <v>55.307751433746837</v>
      </c>
      <c r="J40" s="27">
        <v>57.347294066059952</v>
      </c>
      <c r="K40" s="27">
        <v>57.405225741037562</v>
      </c>
    </row>
    <row r="41" spans="1:11" ht="16.5" customHeight="1" x14ac:dyDescent="0.2">
      <c r="A41" s="25" t="s">
        <v>567</v>
      </c>
      <c r="B41" s="26">
        <v>58.580517059729303</v>
      </c>
      <c r="C41" s="26">
        <v>56.959679797641982</v>
      </c>
      <c r="D41" s="27">
        <v>60.739661381694752</v>
      </c>
      <c r="E41" s="27">
        <v>58.968030802802446</v>
      </c>
      <c r="F41" s="27">
        <v>64.807958804534266</v>
      </c>
      <c r="G41" s="27">
        <v>62.813438621409937</v>
      </c>
      <c r="H41" s="27">
        <v>67.476664327737069</v>
      </c>
      <c r="I41" s="27">
        <v>65.364922721402976</v>
      </c>
      <c r="J41" s="27">
        <v>70.049325490691942</v>
      </c>
      <c r="K41" s="27">
        <v>67.882097193877868</v>
      </c>
    </row>
    <row r="42" spans="1:11" ht="16.5" customHeight="1" x14ac:dyDescent="0.2">
      <c r="A42" s="25" t="s">
        <v>54</v>
      </c>
      <c r="B42" s="26">
        <v>53.307910971140537</v>
      </c>
      <c r="C42" s="26">
        <v>50.840704083323175</v>
      </c>
      <c r="D42" s="27">
        <v>53.290361265183833</v>
      </c>
      <c r="E42" s="27">
        <v>50.767564675633174</v>
      </c>
      <c r="F42" s="27">
        <v>54.748127768261853</v>
      </c>
      <c r="G42" s="27">
        <v>52.081493131682102</v>
      </c>
      <c r="H42" s="27">
        <v>55.129658430174295</v>
      </c>
      <c r="I42" s="27">
        <v>52.420218612931805</v>
      </c>
      <c r="J42" s="27">
        <v>56.122618813422257</v>
      </c>
      <c r="K42" s="27">
        <v>53.046514766420131</v>
      </c>
    </row>
    <row r="43" spans="1:11" ht="16.5" customHeight="1" x14ac:dyDescent="0.2">
      <c r="A43" s="25" t="s">
        <v>598</v>
      </c>
      <c r="B43" s="26">
        <v>34.392047926637439</v>
      </c>
      <c r="C43" s="26">
        <v>37.402472445750377</v>
      </c>
      <c r="D43" s="27">
        <v>35.328281641872195</v>
      </c>
      <c r="E43" s="27">
        <v>37.999535077391066</v>
      </c>
      <c r="F43" s="27">
        <v>37.09275211762759</v>
      </c>
      <c r="G43" s="27">
        <v>39.779205182183219</v>
      </c>
      <c r="H43" s="27">
        <v>23.634321085691447</v>
      </c>
      <c r="I43" s="27">
        <v>24.863278015184449</v>
      </c>
      <c r="J43" s="27">
        <v>35.137200669615659</v>
      </c>
      <c r="K43" s="27">
        <v>36.655364246515397</v>
      </c>
    </row>
    <row r="44" spans="1:11" ht="16.5" customHeight="1" x14ac:dyDescent="0.2">
      <c r="A44" s="25" t="s">
        <v>56</v>
      </c>
      <c r="B44" s="26">
        <v>34.887373700960964</v>
      </c>
      <c r="C44" s="26">
        <v>35.45282562608368</v>
      </c>
      <c r="D44" s="27">
        <v>34.397524581697255</v>
      </c>
      <c r="E44" s="27">
        <v>34.756910782836243</v>
      </c>
      <c r="F44" s="27">
        <v>35.583768112917248</v>
      </c>
      <c r="G44" s="27">
        <v>35.75552376609641</v>
      </c>
      <c r="H44" s="27">
        <v>36.943685231719392</v>
      </c>
      <c r="I44" s="27">
        <v>36.844383905588096</v>
      </c>
      <c r="J44" s="27">
        <v>39.545261368464658</v>
      </c>
      <c r="K44" s="27">
        <v>39.103291325651924</v>
      </c>
    </row>
    <row r="45" spans="1:11" ht="16.5" customHeight="1" x14ac:dyDescent="0.2">
      <c r="A45" s="25" t="s">
        <v>57</v>
      </c>
      <c r="B45" s="26">
        <v>14.045600213646688</v>
      </c>
      <c r="C45" s="26">
        <v>20.383470158539911</v>
      </c>
      <c r="D45" s="27">
        <v>15.889856544785076</v>
      </c>
      <c r="E45" s="27">
        <v>23.106535164260858</v>
      </c>
      <c r="F45" s="27">
        <v>14.78968684859386</v>
      </c>
      <c r="G45" s="27">
        <v>21.913138651605635</v>
      </c>
      <c r="H45" s="27">
        <v>15.142477825024223</v>
      </c>
      <c r="I45" s="27">
        <v>21.974022475298831</v>
      </c>
      <c r="J45" s="27">
        <v>15.893700436600879</v>
      </c>
      <c r="K45" s="27">
        <v>25.340314069739808</v>
      </c>
    </row>
    <row r="46" spans="1:11" ht="16.5" customHeight="1" x14ac:dyDescent="0.2">
      <c r="A46" s="25" t="s">
        <v>599</v>
      </c>
      <c r="B46" s="26">
        <v>35.296134992277644</v>
      </c>
      <c r="C46" s="26">
        <v>40.093179177696655</v>
      </c>
      <c r="D46" s="27">
        <v>36.868506040571972</v>
      </c>
      <c r="E46" s="27">
        <v>42.111769329279653</v>
      </c>
      <c r="F46" s="27">
        <v>38.237140277206784</v>
      </c>
      <c r="G46" s="27">
        <v>43.233723189545188</v>
      </c>
      <c r="H46" s="27">
        <v>39.209993335121503</v>
      </c>
      <c r="I46" s="27">
        <v>44.631611014159098</v>
      </c>
      <c r="J46" s="27">
        <v>39.848802472438557</v>
      </c>
      <c r="K46" s="27">
        <v>45.07230940938755</v>
      </c>
    </row>
    <row r="47" spans="1:11" ht="16.5" customHeight="1" x14ac:dyDescent="0.2">
      <c r="A47" s="2" t="s">
        <v>49</v>
      </c>
      <c r="B47" s="141">
        <v>47.127205246959718</v>
      </c>
      <c r="C47" s="141">
        <v>47.127205246959718</v>
      </c>
      <c r="D47" s="142">
        <v>49.096690336920638</v>
      </c>
      <c r="E47" s="142">
        <v>49.096690336920638</v>
      </c>
      <c r="F47" s="142">
        <v>51.889612484119539</v>
      </c>
      <c r="G47" s="142">
        <v>51.889612484119539</v>
      </c>
      <c r="H47" s="142">
        <v>53.955014454012108</v>
      </c>
      <c r="I47" s="142">
        <v>53.955014454012108</v>
      </c>
      <c r="J47" s="142">
        <v>56.170388113602151</v>
      </c>
      <c r="K47" s="142">
        <v>56.170388113602151</v>
      </c>
    </row>
    <row r="48" spans="1:11" ht="22.5" x14ac:dyDescent="0.2">
      <c r="A48" s="196" t="s">
        <v>597</v>
      </c>
      <c r="C48" s="19"/>
    </row>
    <row r="49" spans="1:3" ht="16.5" customHeight="1" x14ac:dyDescent="0.2">
      <c r="A49" s="19"/>
      <c r="C49" s="19"/>
    </row>
    <row r="50" spans="1:3" ht="16.5" customHeight="1" x14ac:dyDescent="0.2">
      <c r="A50" s="19"/>
      <c r="C50" s="19"/>
    </row>
    <row r="51" spans="1:3" ht="16.5" customHeight="1" x14ac:dyDescent="0.2">
      <c r="A51" s="19"/>
      <c r="C51" s="19"/>
    </row>
    <row r="52" spans="1:3" ht="16.5" customHeight="1" x14ac:dyDescent="0.2">
      <c r="A52" s="19"/>
      <c r="C52" s="19"/>
    </row>
    <row r="53" spans="1:3" ht="16.5" customHeight="1" x14ac:dyDescent="0.2">
      <c r="A53" s="19"/>
      <c r="C53" s="19"/>
    </row>
    <row r="54" spans="1:3" ht="16.5" customHeight="1" x14ac:dyDescent="0.2">
      <c r="A54" s="19"/>
      <c r="C54" s="19"/>
    </row>
    <row r="55" spans="1:3" ht="16.5" customHeight="1" x14ac:dyDescent="0.2">
      <c r="A55" s="19"/>
      <c r="C55" s="19"/>
    </row>
    <row r="56" spans="1:3" ht="16.5" customHeight="1" x14ac:dyDescent="0.2">
      <c r="A56" s="19"/>
      <c r="C56" s="19"/>
    </row>
  </sheetData>
  <mergeCells count="14">
    <mergeCell ref="A1:I1"/>
    <mergeCell ref="A2:I2"/>
    <mergeCell ref="J5:K5"/>
    <mergeCell ref="A28:A29"/>
    <mergeCell ref="B28:C28"/>
    <mergeCell ref="D28:E28"/>
    <mergeCell ref="F28:G28"/>
    <mergeCell ref="H28:I28"/>
    <mergeCell ref="J28:K28"/>
    <mergeCell ref="A5:A6"/>
    <mergeCell ref="B5:C5"/>
    <mergeCell ref="D5:E5"/>
    <mergeCell ref="F5:G5"/>
    <mergeCell ref="H5:I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79"/>
  <sheetViews>
    <sheetView zoomScaleNormal="100" workbookViewId="0">
      <pane ySplit="6" topLeftCell="A7" activePane="bottomLeft" state="frozenSplit"/>
      <selection activeCell="A4" sqref="A4"/>
      <selection pane="bottomLeft" activeCell="A4" sqref="A4"/>
    </sheetView>
  </sheetViews>
  <sheetFormatPr baseColWidth="10" defaultColWidth="9.140625" defaultRowHeight="11.25" x14ac:dyDescent="0.2"/>
  <cols>
    <col min="1" max="1" width="27" style="33" bestFit="1" customWidth="1"/>
    <col min="2" max="2" width="18.7109375" style="34" customWidth="1"/>
    <col min="3" max="3" width="7.7109375" style="34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12" ht="13.5" customHeight="1" x14ac:dyDescent="0.2">
      <c r="A1" s="169" t="s">
        <v>560</v>
      </c>
      <c r="B1" s="169"/>
      <c r="C1" s="169"/>
      <c r="D1" s="169"/>
      <c r="E1" s="169"/>
      <c r="F1" s="169"/>
    </row>
    <row r="2" spans="1:12" ht="13.5" customHeight="1" x14ac:dyDescent="0.2">
      <c r="A2" s="169" t="s">
        <v>4</v>
      </c>
      <c r="B2" s="169"/>
      <c r="C2" s="169"/>
      <c r="D2" s="169"/>
      <c r="E2" s="169"/>
      <c r="F2" s="169"/>
    </row>
    <row r="3" spans="1:12" ht="16.5" customHeight="1" x14ac:dyDescent="0.2"/>
    <row r="4" spans="1:12" ht="16.5" customHeight="1" x14ac:dyDescent="0.2">
      <c r="C4" s="175" t="s">
        <v>90</v>
      </c>
      <c r="D4" s="176"/>
      <c r="E4" s="176"/>
      <c r="F4" s="176"/>
      <c r="G4" s="177"/>
      <c r="H4" s="176" t="s">
        <v>91</v>
      </c>
      <c r="I4" s="176"/>
      <c r="J4" s="176"/>
      <c r="K4" s="176"/>
      <c r="L4" s="178"/>
    </row>
    <row r="5" spans="1:12" s="23" customFormat="1" ht="16.5" customHeight="1" x14ac:dyDescent="0.2">
      <c r="A5" s="173" t="s">
        <v>588</v>
      </c>
      <c r="B5" s="173" t="s">
        <v>5</v>
      </c>
      <c r="C5" s="171" t="s">
        <v>6</v>
      </c>
      <c r="D5" s="179"/>
      <c r="E5" s="179"/>
      <c r="F5" s="179"/>
      <c r="G5" s="180"/>
      <c r="H5" s="179" t="s">
        <v>6</v>
      </c>
      <c r="I5" s="179"/>
      <c r="J5" s="179"/>
      <c r="K5" s="179"/>
      <c r="L5" s="172"/>
    </row>
    <row r="6" spans="1:12" s="24" customFormat="1" ht="16.5" customHeight="1" x14ac:dyDescent="0.2">
      <c r="A6" s="174"/>
      <c r="B6" s="174"/>
      <c r="C6" s="4">
        <v>2014</v>
      </c>
      <c r="D6" s="4">
        <v>2015</v>
      </c>
      <c r="E6" s="4">
        <v>2016</v>
      </c>
      <c r="F6" s="4">
        <v>2017</v>
      </c>
      <c r="G6" s="112">
        <v>2018</v>
      </c>
      <c r="H6" s="48">
        <v>2014</v>
      </c>
      <c r="I6" s="4">
        <v>2015</v>
      </c>
      <c r="J6" s="4">
        <v>2016</v>
      </c>
      <c r="K6" s="4">
        <v>2017</v>
      </c>
      <c r="L6" s="4">
        <v>2018</v>
      </c>
    </row>
    <row r="7" spans="1:12" ht="15" customHeight="1" x14ac:dyDescent="0.2">
      <c r="A7" s="181" t="s">
        <v>587</v>
      </c>
      <c r="B7" s="85" t="s">
        <v>94</v>
      </c>
      <c r="C7" s="26">
        <v>58.210250704858488</v>
      </c>
      <c r="D7" s="27">
        <v>55.620936792195565</v>
      </c>
      <c r="E7" s="27">
        <v>54.694299116447851</v>
      </c>
      <c r="F7" s="39">
        <v>54.143829035685314</v>
      </c>
      <c r="G7" s="107">
        <v>52.8966968912803</v>
      </c>
      <c r="H7" s="49">
        <v>58.469932843679224</v>
      </c>
      <c r="I7" s="27">
        <v>55.900903865820219</v>
      </c>
      <c r="J7" s="27">
        <v>54.947485151224441</v>
      </c>
      <c r="K7" s="39">
        <v>54.416241555989963</v>
      </c>
      <c r="L7" s="39">
        <v>53.120505351911021</v>
      </c>
    </row>
    <row r="8" spans="1:12" ht="15" customHeight="1" x14ac:dyDescent="0.2">
      <c r="A8" s="182"/>
      <c r="B8" s="85" t="s">
        <v>95</v>
      </c>
      <c r="C8" s="26">
        <v>27.332429317269188</v>
      </c>
      <c r="D8" s="27">
        <v>26.783702578252175</v>
      </c>
      <c r="E8" s="27">
        <v>26.306877234782956</v>
      </c>
      <c r="F8" s="39">
        <v>26.156198086485247</v>
      </c>
      <c r="G8" s="107">
        <v>26.118549787146726</v>
      </c>
      <c r="H8" s="49">
        <v>38.738462320821903</v>
      </c>
      <c r="I8" s="27">
        <v>37.886397706720068</v>
      </c>
      <c r="J8" s="27">
        <v>37.306730184339557</v>
      </c>
      <c r="K8" s="39">
        <v>36.824531445697097</v>
      </c>
      <c r="L8" s="39">
        <v>36.659225474407094</v>
      </c>
    </row>
    <row r="9" spans="1:12" ht="15" customHeight="1" x14ac:dyDescent="0.2">
      <c r="A9" s="182"/>
      <c r="B9" s="85" t="s">
        <v>96</v>
      </c>
      <c r="C9" s="26">
        <v>74.33284565529307</v>
      </c>
      <c r="D9" s="27">
        <v>74.504311226548296</v>
      </c>
      <c r="E9" s="27">
        <v>75.930517280579963</v>
      </c>
      <c r="F9" s="39">
        <v>76.471668249809284</v>
      </c>
      <c r="G9" s="107">
        <v>77.318989437473888</v>
      </c>
      <c r="H9" s="49">
        <v>84.263975218292828</v>
      </c>
      <c r="I9" s="27">
        <v>84.050494392091849</v>
      </c>
      <c r="J9" s="27">
        <v>85.475485447862127</v>
      </c>
      <c r="K9" s="39">
        <v>85.917436352274649</v>
      </c>
      <c r="L9" s="39">
        <v>86.770524093663326</v>
      </c>
    </row>
    <row r="10" spans="1:12" ht="15" customHeight="1" x14ac:dyDescent="0.2">
      <c r="A10" s="183"/>
      <c r="B10" s="85" t="s">
        <v>97</v>
      </c>
      <c r="C10" s="26">
        <v>200.2731875321887</v>
      </c>
      <c r="D10" s="27">
        <v>199.32588602059636</v>
      </c>
      <c r="E10" s="27">
        <v>198.30179109012593</v>
      </c>
      <c r="F10" s="39">
        <v>199.57508377326246</v>
      </c>
      <c r="G10" s="107">
        <v>202.38028906717059</v>
      </c>
      <c r="H10" s="49">
        <v>205.43140237525577</v>
      </c>
      <c r="I10" s="27">
        <v>204.78345771335498</v>
      </c>
      <c r="J10" s="27">
        <v>203.63112316465239</v>
      </c>
      <c r="K10" s="39">
        <v>205.06555008082552</v>
      </c>
      <c r="L10" s="39">
        <v>208.02825822470786</v>
      </c>
    </row>
    <row r="11" spans="1:12" ht="15" customHeight="1" x14ac:dyDescent="0.2">
      <c r="A11" s="181" t="s">
        <v>563</v>
      </c>
      <c r="B11" s="85" t="s">
        <v>94</v>
      </c>
      <c r="C11" s="36">
        <v>50.735456074091161</v>
      </c>
      <c r="D11" s="37">
        <v>44.930272984441011</v>
      </c>
      <c r="E11" s="37">
        <v>46.075116222626541</v>
      </c>
      <c r="F11" s="38">
        <v>43.363728546051497</v>
      </c>
      <c r="G11" s="106">
        <v>42.46892428485716</v>
      </c>
      <c r="H11" s="50">
        <v>51.171180225150366</v>
      </c>
      <c r="I11" s="37">
        <v>45.559734116061996</v>
      </c>
      <c r="J11" s="37">
        <v>46.718305281427199</v>
      </c>
      <c r="K11" s="38">
        <v>44.054974850210463</v>
      </c>
      <c r="L11" s="38">
        <v>43.238162169153931</v>
      </c>
    </row>
    <row r="12" spans="1:12" ht="15" customHeight="1" x14ac:dyDescent="0.2">
      <c r="A12" s="182"/>
      <c r="B12" s="85" t="s">
        <v>95</v>
      </c>
      <c r="C12" s="26">
        <v>29.489073446161569</v>
      </c>
      <c r="D12" s="27">
        <v>28.682968449741971</v>
      </c>
      <c r="E12" s="27">
        <v>28.336448335884199</v>
      </c>
      <c r="F12" s="39">
        <v>29.114189723487108</v>
      </c>
      <c r="G12" s="107">
        <v>29.102278192765436</v>
      </c>
      <c r="H12" s="49">
        <v>43.842811934233183</v>
      </c>
      <c r="I12" s="27">
        <v>43.194085442057904</v>
      </c>
      <c r="J12" s="27">
        <v>43.867124760156621</v>
      </c>
      <c r="K12" s="39">
        <v>43.833773497016374</v>
      </c>
      <c r="L12" s="39">
        <v>44.487936765709257</v>
      </c>
    </row>
    <row r="13" spans="1:12" ht="15" customHeight="1" x14ac:dyDescent="0.2">
      <c r="A13" s="182"/>
      <c r="B13" s="85" t="s">
        <v>96</v>
      </c>
      <c r="C13" s="26">
        <v>82.814764428382205</v>
      </c>
      <c r="D13" s="27">
        <v>83.070293369976881</v>
      </c>
      <c r="E13" s="27">
        <v>85.207285199863719</v>
      </c>
      <c r="F13" s="39">
        <v>86.763745378097511</v>
      </c>
      <c r="G13" s="107">
        <v>87.758301598099195</v>
      </c>
      <c r="H13" s="49">
        <v>92.307227192956262</v>
      </c>
      <c r="I13" s="27">
        <v>92.636201163155278</v>
      </c>
      <c r="J13" s="27">
        <v>94.762311524749805</v>
      </c>
      <c r="K13" s="39">
        <v>96.116495031841055</v>
      </c>
      <c r="L13" s="39">
        <v>97.191390111348269</v>
      </c>
    </row>
    <row r="14" spans="1:12" ht="15" customHeight="1" x14ac:dyDescent="0.2">
      <c r="A14" s="183"/>
      <c r="B14" s="85" t="s">
        <v>97</v>
      </c>
      <c r="C14" s="28">
        <v>187.66939750102168</v>
      </c>
      <c r="D14" s="29">
        <v>187.34578782415193</v>
      </c>
      <c r="E14" s="29">
        <v>186.75277268990459</v>
      </c>
      <c r="F14" s="40">
        <v>186.35437363935256</v>
      </c>
      <c r="G14" s="108">
        <v>188.96705267394154</v>
      </c>
      <c r="H14" s="51">
        <v>192.57493490394413</v>
      </c>
      <c r="I14" s="29">
        <v>192.47622999425386</v>
      </c>
      <c r="J14" s="29">
        <v>191.78403681562773</v>
      </c>
      <c r="K14" s="40">
        <v>191.65032874658181</v>
      </c>
      <c r="L14" s="40">
        <v>194.0751509022823</v>
      </c>
    </row>
    <row r="15" spans="1:12" ht="15" customHeight="1" x14ac:dyDescent="0.2">
      <c r="A15" s="181" t="s">
        <v>564</v>
      </c>
      <c r="B15" s="85" t="s">
        <v>94</v>
      </c>
      <c r="C15" s="26">
        <v>47.588461613661558</v>
      </c>
      <c r="D15" s="27">
        <v>43.913638537833961</v>
      </c>
      <c r="E15" s="27">
        <v>43.576526226090948</v>
      </c>
      <c r="F15" s="39">
        <v>42.482508273375998</v>
      </c>
      <c r="G15" s="107">
        <v>39.633299796444874</v>
      </c>
      <c r="H15" s="49">
        <v>48.095187706826614</v>
      </c>
      <c r="I15" s="27">
        <v>44.46839021617582</v>
      </c>
      <c r="J15" s="27">
        <v>43.986537646036524</v>
      </c>
      <c r="K15" s="39">
        <v>42.972013284975809</v>
      </c>
      <c r="L15" s="39">
        <v>40.310905659541987</v>
      </c>
    </row>
    <row r="16" spans="1:12" ht="15" customHeight="1" x14ac:dyDescent="0.2">
      <c r="A16" s="182"/>
      <c r="B16" s="85" t="s">
        <v>95</v>
      </c>
      <c r="C16" s="26">
        <v>30.327118935949265</v>
      </c>
      <c r="D16" s="27">
        <v>28.662225565014435</v>
      </c>
      <c r="E16" s="27">
        <v>29.654769404765265</v>
      </c>
      <c r="F16" s="39">
        <v>28.626420040642419</v>
      </c>
      <c r="G16" s="107">
        <v>28.305435094303352</v>
      </c>
      <c r="H16" s="49">
        <v>43.139901726758822</v>
      </c>
      <c r="I16" s="27">
        <v>40.928365254121267</v>
      </c>
      <c r="J16" s="27">
        <v>41.926395639194709</v>
      </c>
      <c r="K16" s="39">
        <v>39.919411432822457</v>
      </c>
      <c r="L16" s="39">
        <v>40.5957958828252</v>
      </c>
    </row>
    <row r="17" spans="1:12" ht="15" customHeight="1" x14ac:dyDescent="0.2">
      <c r="A17" s="182"/>
      <c r="B17" s="85" t="s">
        <v>96</v>
      </c>
      <c r="C17" s="26">
        <v>88.184580953094525</v>
      </c>
      <c r="D17" s="27">
        <v>88.006792699942793</v>
      </c>
      <c r="E17" s="27">
        <v>90.267697688960993</v>
      </c>
      <c r="F17" s="39">
        <v>91.321392767998773</v>
      </c>
      <c r="G17" s="107">
        <v>92.850578378339108</v>
      </c>
      <c r="H17" s="49">
        <v>97.029410260390151</v>
      </c>
      <c r="I17" s="27">
        <v>96.783885145844579</v>
      </c>
      <c r="J17" s="27">
        <v>99.050529751007161</v>
      </c>
      <c r="K17" s="39">
        <v>99.950697621415813</v>
      </c>
      <c r="L17" s="39">
        <v>101.74354154027669</v>
      </c>
    </row>
    <row r="18" spans="1:12" ht="15" customHeight="1" x14ac:dyDescent="0.2">
      <c r="A18" s="183"/>
      <c r="B18" s="85" t="s">
        <v>97</v>
      </c>
      <c r="C18" s="26">
        <v>191.74372125723181</v>
      </c>
      <c r="D18" s="27">
        <v>193.36989419207367</v>
      </c>
      <c r="E18" s="27">
        <v>196.43978752298344</v>
      </c>
      <c r="F18" s="39">
        <v>195.65649844494493</v>
      </c>
      <c r="G18" s="107">
        <v>199.45975259997951</v>
      </c>
      <c r="H18" s="49">
        <v>196.43175699379651</v>
      </c>
      <c r="I18" s="27">
        <v>198.15092571149432</v>
      </c>
      <c r="J18" s="27">
        <v>201.27836975192727</v>
      </c>
      <c r="K18" s="39">
        <v>200.41241677449239</v>
      </c>
      <c r="L18" s="39">
        <v>204.53972982510501</v>
      </c>
    </row>
    <row r="19" spans="1:12" ht="15" customHeight="1" x14ac:dyDescent="0.2">
      <c r="A19" s="181" t="s">
        <v>565</v>
      </c>
      <c r="B19" s="85" t="s">
        <v>94</v>
      </c>
      <c r="C19" s="36">
        <v>51.866886519750508</v>
      </c>
      <c r="D19" s="37">
        <v>51.255046299284317</v>
      </c>
      <c r="E19" s="37">
        <v>51.378582446243229</v>
      </c>
      <c r="F19" s="38">
        <v>50.009242551652441</v>
      </c>
      <c r="G19" s="106">
        <v>47.373330134896165</v>
      </c>
      <c r="H19" s="50">
        <v>52.537751654272377</v>
      </c>
      <c r="I19" s="37">
        <v>52.074317882953196</v>
      </c>
      <c r="J19" s="37">
        <v>52.133924673524838</v>
      </c>
      <c r="K19" s="38">
        <v>50.771910738714681</v>
      </c>
      <c r="L19" s="38">
        <v>48.017865238772309</v>
      </c>
    </row>
    <row r="20" spans="1:12" ht="15" customHeight="1" x14ac:dyDescent="0.2">
      <c r="A20" s="182"/>
      <c r="B20" s="85" t="s">
        <v>95</v>
      </c>
      <c r="C20" s="26">
        <v>29.811847370855048</v>
      </c>
      <c r="D20" s="27">
        <v>29.45825144833838</v>
      </c>
      <c r="E20" s="27">
        <v>29.717287548390427</v>
      </c>
      <c r="F20" s="39">
        <v>29.341665137395591</v>
      </c>
      <c r="G20" s="107">
        <v>29.630101146652208</v>
      </c>
      <c r="H20" s="49">
        <v>43.652776024943762</v>
      </c>
      <c r="I20" s="27">
        <v>43.087711218729396</v>
      </c>
      <c r="J20" s="27">
        <v>44.270447369312961</v>
      </c>
      <c r="K20" s="39">
        <v>43.05218735543442</v>
      </c>
      <c r="L20" s="39">
        <v>43.424796351169675</v>
      </c>
    </row>
    <row r="21" spans="1:12" ht="15" customHeight="1" x14ac:dyDescent="0.2">
      <c r="A21" s="182"/>
      <c r="B21" s="85" t="s">
        <v>96</v>
      </c>
      <c r="C21" s="26">
        <v>85.196768085445655</v>
      </c>
      <c r="D21" s="27">
        <v>85.851549681433681</v>
      </c>
      <c r="E21" s="27">
        <v>87.568360655605446</v>
      </c>
      <c r="F21" s="39">
        <v>88.864247357973937</v>
      </c>
      <c r="G21" s="107">
        <v>89.788085248311816</v>
      </c>
      <c r="H21" s="49">
        <v>93.590784322370482</v>
      </c>
      <c r="I21" s="27">
        <v>94.201407131520867</v>
      </c>
      <c r="J21" s="27">
        <v>96.021097398112502</v>
      </c>
      <c r="K21" s="39">
        <v>97.282110840429084</v>
      </c>
      <c r="L21" s="39">
        <v>98.29313307072637</v>
      </c>
    </row>
    <row r="22" spans="1:12" ht="15" customHeight="1" x14ac:dyDescent="0.2">
      <c r="A22" s="183"/>
      <c r="B22" s="85" t="s">
        <v>97</v>
      </c>
      <c r="C22" s="28">
        <v>199.2068576075188</v>
      </c>
      <c r="D22" s="29">
        <v>196.84138728078497</v>
      </c>
      <c r="E22" s="29">
        <v>195.57226496267384</v>
      </c>
      <c r="F22" s="40">
        <v>194.70986433754632</v>
      </c>
      <c r="G22" s="108">
        <v>196.72252032032338</v>
      </c>
      <c r="H22" s="51">
        <v>202.55678414024669</v>
      </c>
      <c r="I22" s="29">
        <v>200.3495133029148</v>
      </c>
      <c r="J22" s="29">
        <v>199.47260170790608</v>
      </c>
      <c r="K22" s="40">
        <v>198.4834773952042</v>
      </c>
      <c r="L22" s="40">
        <v>200.52029944584046</v>
      </c>
    </row>
    <row r="23" spans="1:12" ht="15" customHeight="1" x14ac:dyDescent="0.2">
      <c r="A23" s="181" t="s">
        <v>583</v>
      </c>
      <c r="B23" s="85" t="s">
        <v>94</v>
      </c>
      <c r="C23" s="26">
        <v>63.509662459243508</v>
      </c>
      <c r="D23" s="27">
        <v>60.383643933616106</v>
      </c>
      <c r="E23" s="27">
        <v>60.265890009021795</v>
      </c>
      <c r="F23" s="39">
        <v>57.901911439520497</v>
      </c>
      <c r="G23" s="107">
        <v>53.868026600512465</v>
      </c>
      <c r="H23" s="49">
        <v>64.440160527930573</v>
      </c>
      <c r="I23" s="27">
        <v>61.233365318652034</v>
      </c>
      <c r="J23" s="27">
        <v>61.207063695545664</v>
      </c>
      <c r="K23" s="39">
        <v>58.928337836855647</v>
      </c>
      <c r="L23" s="39">
        <v>54.837883633596654</v>
      </c>
    </row>
    <row r="24" spans="1:12" ht="15" customHeight="1" x14ac:dyDescent="0.2">
      <c r="A24" s="182"/>
      <c r="B24" s="85" t="s">
        <v>95</v>
      </c>
      <c r="C24" s="26">
        <v>32.463641000224882</v>
      </c>
      <c r="D24" s="27">
        <v>31.892530869965899</v>
      </c>
      <c r="E24" s="27">
        <v>31.769015039450547</v>
      </c>
      <c r="F24" s="39">
        <v>31.566757976377691</v>
      </c>
      <c r="G24" s="107">
        <v>31.53991661510879</v>
      </c>
      <c r="H24" s="49">
        <v>49.95664802107602</v>
      </c>
      <c r="I24" s="27">
        <v>49.766237504416246</v>
      </c>
      <c r="J24" s="27">
        <v>49.519510248290857</v>
      </c>
      <c r="K24" s="39">
        <v>48.998798293523222</v>
      </c>
      <c r="L24" s="39">
        <v>48.699050837391361</v>
      </c>
    </row>
    <row r="25" spans="1:12" ht="15" customHeight="1" x14ac:dyDescent="0.2">
      <c r="A25" s="182"/>
      <c r="B25" s="85" t="s">
        <v>96</v>
      </c>
      <c r="C25" s="26">
        <v>89.51266167767885</v>
      </c>
      <c r="D25" s="27">
        <v>90.311873184764963</v>
      </c>
      <c r="E25" s="27">
        <v>91.89182068292736</v>
      </c>
      <c r="F25" s="39">
        <v>93.456092361026151</v>
      </c>
      <c r="G25" s="107">
        <v>93.972051848868119</v>
      </c>
      <c r="H25" s="49">
        <v>99.816756142909568</v>
      </c>
      <c r="I25" s="27">
        <v>100.50178444482907</v>
      </c>
      <c r="J25" s="27">
        <v>102.38931346483035</v>
      </c>
      <c r="K25" s="39">
        <v>103.7885812293942</v>
      </c>
      <c r="L25" s="39">
        <v>104.41887829818695</v>
      </c>
    </row>
    <row r="26" spans="1:12" ht="15" customHeight="1" x14ac:dyDescent="0.2">
      <c r="A26" s="183"/>
      <c r="B26" s="85" t="s">
        <v>97</v>
      </c>
      <c r="C26" s="26">
        <v>198.24921615427658</v>
      </c>
      <c r="D26" s="27">
        <v>199.89299668799111</v>
      </c>
      <c r="E26" s="27">
        <v>196.0424186943313</v>
      </c>
      <c r="F26" s="39">
        <v>192.56319521613759</v>
      </c>
      <c r="G26" s="107">
        <v>190.33081695411539</v>
      </c>
      <c r="H26" s="49">
        <v>202.56009022540536</v>
      </c>
      <c r="I26" s="27">
        <v>204.47773707116767</v>
      </c>
      <c r="J26" s="27">
        <v>200.4663126915888</v>
      </c>
      <c r="K26" s="39">
        <v>196.84996863797099</v>
      </c>
      <c r="L26" s="39">
        <v>195.04128416381056</v>
      </c>
    </row>
    <row r="27" spans="1:12" ht="15" customHeight="1" x14ac:dyDescent="0.2">
      <c r="A27" s="181" t="s">
        <v>584</v>
      </c>
      <c r="B27" s="85" t="s">
        <v>94</v>
      </c>
      <c r="C27" s="36">
        <v>44.387178825926178</v>
      </c>
      <c r="D27" s="37">
        <v>43.016526093356063</v>
      </c>
      <c r="E27" s="37">
        <v>42.740045001340945</v>
      </c>
      <c r="F27" s="38">
        <v>40.608740881156052</v>
      </c>
      <c r="G27" s="106">
        <v>37.934012539809004</v>
      </c>
      <c r="H27" s="50">
        <v>44.916666623570642</v>
      </c>
      <c r="I27" s="37">
        <v>43.674814968152859</v>
      </c>
      <c r="J27" s="37">
        <v>43.343084714368658</v>
      </c>
      <c r="K27" s="38">
        <v>41.225533717892226</v>
      </c>
      <c r="L27" s="38">
        <v>38.545429566609926</v>
      </c>
    </row>
    <row r="28" spans="1:12" ht="15" customHeight="1" x14ac:dyDescent="0.2">
      <c r="A28" s="182"/>
      <c r="B28" s="85" t="s">
        <v>95</v>
      </c>
      <c r="C28" s="26">
        <v>29.037882063531747</v>
      </c>
      <c r="D28" s="27">
        <v>28.556823976140077</v>
      </c>
      <c r="E28" s="27">
        <v>28.928826936626866</v>
      </c>
      <c r="F28" s="39">
        <v>28.274970328664271</v>
      </c>
      <c r="G28" s="107">
        <v>27.652936889916354</v>
      </c>
      <c r="H28" s="49">
        <v>41.047969291544774</v>
      </c>
      <c r="I28" s="27">
        <v>40.118640069785393</v>
      </c>
      <c r="J28" s="27">
        <v>41.289963378962476</v>
      </c>
      <c r="K28" s="39">
        <v>40.53467200742277</v>
      </c>
      <c r="L28" s="39">
        <v>39.864170719698187</v>
      </c>
    </row>
    <row r="29" spans="1:12" ht="15" customHeight="1" x14ac:dyDescent="0.2">
      <c r="A29" s="182"/>
      <c r="B29" s="85" t="s">
        <v>96</v>
      </c>
      <c r="C29" s="26">
        <v>88.222634424667902</v>
      </c>
      <c r="D29" s="27">
        <v>88.594446962324639</v>
      </c>
      <c r="E29" s="27">
        <v>90.659263161700565</v>
      </c>
      <c r="F29" s="39">
        <v>91.491834177942891</v>
      </c>
      <c r="G29" s="107">
        <v>92.305860948041982</v>
      </c>
      <c r="H29" s="49">
        <v>96.606269994211999</v>
      </c>
      <c r="I29" s="27">
        <v>96.805723194309422</v>
      </c>
      <c r="J29" s="27">
        <v>99.061712755624825</v>
      </c>
      <c r="K29" s="39">
        <v>99.92649842440386</v>
      </c>
      <c r="L29" s="39">
        <v>100.66302456348173</v>
      </c>
    </row>
    <row r="30" spans="1:12" ht="15" customHeight="1" x14ac:dyDescent="0.2">
      <c r="A30" s="183"/>
      <c r="B30" s="85" t="s">
        <v>97</v>
      </c>
      <c r="C30" s="28">
        <v>203.8774533518791</v>
      </c>
      <c r="D30" s="29">
        <v>204.51196531756901</v>
      </c>
      <c r="E30" s="29">
        <v>201.79693381743286</v>
      </c>
      <c r="F30" s="40">
        <v>203.96635171770356</v>
      </c>
      <c r="G30" s="108">
        <v>204.62183168528193</v>
      </c>
      <c r="H30" s="51">
        <v>207.63785608834451</v>
      </c>
      <c r="I30" s="29">
        <v>208.70089500566286</v>
      </c>
      <c r="J30" s="29">
        <v>206.02489054732331</v>
      </c>
      <c r="K30" s="40">
        <v>208.29086495506266</v>
      </c>
      <c r="L30" s="40">
        <v>208.98226501893285</v>
      </c>
    </row>
    <row r="31" spans="1:12" ht="15" customHeight="1" x14ac:dyDescent="0.2">
      <c r="A31" s="181" t="s">
        <v>52</v>
      </c>
      <c r="B31" s="85" t="s">
        <v>94</v>
      </c>
      <c r="C31" s="26">
        <v>57.919005932401021</v>
      </c>
      <c r="D31" s="27">
        <v>56.140691320144626</v>
      </c>
      <c r="E31" s="27">
        <v>54.263425147460751</v>
      </c>
      <c r="F31" s="39">
        <v>51.277162541048114</v>
      </c>
      <c r="G31" s="107">
        <v>48.999934277290933</v>
      </c>
      <c r="H31" s="49">
        <v>58.408559950679226</v>
      </c>
      <c r="I31" s="27">
        <v>56.614948109565361</v>
      </c>
      <c r="J31" s="27">
        <v>54.751176397875206</v>
      </c>
      <c r="K31" s="39">
        <v>51.809129300356986</v>
      </c>
      <c r="L31" s="39">
        <v>49.488991399919328</v>
      </c>
    </row>
    <row r="32" spans="1:12" ht="15" customHeight="1" x14ac:dyDescent="0.2">
      <c r="A32" s="182"/>
      <c r="B32" s="85" t="s">
        <v>95</v>
      </c>
      <c r="C32" s="26">
        <v>34.0421780973248</v>
      </c>
      <c r="D32" s="27">
        <v>33.523265676793535</v>
      </c>
      <c r="E32" s="27">
        <v>33.915510883019877</v>
      </c>
      <c r="F32" s="39">
        <v>33.345149325919849</v>
      </c>
      <c r="G32" s="107">
        <v>33.235893036739228</v>
      </c>
      <c r="H32" s="49">
        <v>55.083142896245164</v>
      </c>
      <c r="I32" s="27">
        <v>54.224006550321057</v>
      </c>
      <c r="J32" s="27">
        <v>55.434317788108352</v>
      </c>
      <c r="K32" s="39">
        <v>54.294254997706403</v>
      </c>
      <c r="L32" s="39">
        <v>54.544489078635699</v>
      </c>
    </row>
    <row r="33" spans="1:12" ht="15" customHeight="1" x14ac:dyDescent="0.2">
      <c r="A33" s="182"/>
      <c r="B33" s="85" t="s">
        <v>96</v>
      </c>
      <c r="C33" s="26">
        <v>89.834795941392997</v>
      </c>
      <c r="D33" s="27">
        <v>91.433920206520384</v>
      </c>
      <c r="E33" s="27">
        <v>93.968589628955542</v>
      </c>
      <c r="F33" s="39">
        <v>96.540610737039543</v>
      </c>
      <c r="G33" s="107">
        <v>97.821521596035751</v>
      </c>
      <c r="H33" s="49">
        <v>100.50944039560703</v>
      </c>
      <c r="I33" s="27">
        <v>102.02397291798167</v>
      </c>
      <c r="J33" s="27">
        <v>104.58269857745174</v>
      </c>
      <c r="K33" s="39">
        <v>107.22879716217749</v>
      </c>
      <c r="L33" s="39">
        <v>108.46380337921101</v>
      </c>
    </row>
    <row r="34" spans="1:12" ht="15" customHeight="1" x14ac:dyDescent="0.2">
      <c r="A34" s="183"/>
      <c r="B34" s="85" t="s">
        <v>97</v>
      </c>
      <c r="C34" s="26">
        <v>209.96544600710931</v>
      </c>
      <c r="D34" s="27">
        <v>211.8854847033397</v>
      </c>
      <c r="E34" s="27">
        <v>211.58442150171089</v>
      </c>
      <c r="F34" s="39">
        <v>212.9631150938682</v>
      </c>
      <c r="G34" s="107">
        <v>215.16588764131069</v>
      </c>
      <c r="H34" s="49">
        <v>215.29081457579898</v>
      </c>
      <c r="I34" s="27">
        <v>217.69150493649104</v>
      </c>
      <c r="J34" s="27">
        <v>216.88988389675339</v>
      </c>
      <c r="K34" s="39">
        <v>218.31118000180822</v>
      </c>
      <c r="L34" s="39">
        <v>220.72673053227584</v>
      </c>
    </row>
    <row r="35" spans="1:12" ht="15" customHeight="1" x14ac:dyDescent="0.2">
      <c r="A35" s="181" t="s">
        <v>53</v>
      </c>
      <c r="B35" s="85" t="s">
        <v>94</v>
      </c>
      <c r="C35" s="36">
        <v>49.679530428977266</v>
      </c>
      <c r="D35" s="37">
        <v>47.679270644925175</v>
      </c>
      <c r="E35" s="37">
        <v>47.021272145936855</v>
      </c>
      <c r="F35" s="38">
        <v>46.325439755641042</v>
      </c>
      <c r="G35" s="106">
        <v>44.199638371075025</v>
      </c>
      <c r="H35" s="50">
        <v>50.54310763489849</v>
      </c>
      <c r="I35" s="37">
        <v>48.164542273231653</v>
      </c>
      <c r="J35" s="37">
        <v>47.514634969098424</v>
      </c>
      <c r="K35" s="38">
        <v>46.654650508375674</v>
      </c>
      <c r="L35" s="38">
        <v>44.781138989745713</v>
      </c>
    </row>
    <row r="36" spans="1:12" ht="15" customHeight="1" x14ac:dyDescent="0.2">
      <c r="A36" s="182"/>
      <c r="B36" s="85" t="s">
        <v>95</v>
      </c>
      <c r="C36" s="26">
        <v>30.203644121220954</v>
      </c>
      <c r="D36" s="27">
        <v>29.960097451132089</v>
      </c>
      <c r="E36" s="27">
        <v>29.948136061740904</v>
      </c>
      <c r="F36" s="39">
        <v>29.877442229864268</v>
      </c>
      <c r="G36" s="107">
        <v>29.940903723512712</v>
      </c>
      <c r="H36" s="49">
        <v>41.198276081665405</v>
      </c>
      <c r="I36" s="27">
        <v>41.189291542605545</v>
      </c>
      <c r="J36" s="27">
        <v>40.926473104917186</v>
      </c>
      <c r="K36" s="39">
        <v>40.460848673756196</v>
      </c>
      <c r="L36" s="39">
        <v>41.035988245041068</v>
      </c>
    </row>
    <row r="37" spans="1:12" ht="15" customHeight="1" x14ac:dyDescent="0.2">
      <c r="A37" s="182"/>
      <c r="B37" s="85" t="s">
        <v>96</v>
      </c>
      <c r="C37" s="26">
        <v>81.083945335261447</v>
      </c>
      <c r="D37" s="27">
        <v>81.83565503955991</v>
      </c>
      <c r="E37" s="27">
        <v>83.919404511800963</v>
      </c>
      <c r="F37" s="39">
        <v>86.26492709834649</v>
      </c>
      <c r="G37" s="107">
        <v>86.868566257859641</v>
      </c>
      <c r="H37" s="49">
        <v>88.917619555774763</v>
      </c>
      <c r="I37" s="27">
        <v>89.505800531048152</v>
      </c>
      <c r="J37" s="27">
        <v>91.794570692944944</v>
      </c>
      <c r="K37" s="39">
        <v>94.096444940384202</v>
      </c>
      <c r="L37" s="39">
        <v>94.890815794004453</v>
      </c>
    </row>
    <row r="38" spans="1:12" ht="15" customHeight="1" x14ac:dyDescent="0.2">
      <c r="A38" s="183"/>
      <c r="B38" s="85" t="s">
        <v>97</v>
      </c>
      <c r="C38" s="28">
        <v>199.14186804899421</v>
      </c>
      <c r="D38" s="29">
        <v>199.09660249046524</v>
      </c>
      <c r="E38" s="29">
        <v>195.18651862182782</v>
      </c>
      <c r="F38" s="40">
        <v>196.29999102206753</v>
      </c>
      <c r="G38" s="108">
        <v>198.01749992007456</v>
      </c>
      <c r="H38" s="51">
        <v>202.86186573538734</v>
      </c>
      <c r="I38" s="29">
        <v>202.87314961656941</v>
      </c>
      <c r="J38" s="29">
        <v>199.15901610723736</v>
      </c>
      <c r="K38" s="40">
        <v>200.2416184402019</v>
      </c>
      <c r="L38" s="40">
        <v>201.84624926383134</v>
      </c>
    </row>
    <row r="39" spans="1:12" ht="15" customHeight="1" x14ac:dyDescent="0.2">
      <c r="A39" s="181" t="s">
        <v>586</v>
      </c>
      <c r="B39" s="85" t="s">
        <v>94</v>
      </c>
      <c r="C39" s="26">
        <v>50.165841317238204</v>
      </c>
      <c r="D39" s="27">
        <v>47.145980623888882</v>
      </c>
      <c r="E39" s="27">
        <v>47.526018744828015</v>
      </c>
      <c r="F39" s="39">
        <v>44.988092083571118</v>
      </c>
      <c r="G39" s="107">
        <v>43.016685537781299</v>
      </c>
      <c r="H39" s="49">
        <v>50.493166394344023</v>
      </c>
      <c r="I39" s="27">
        <v>47.363076467130121</v>
      </c>
      <c r="J39" s="27">
        <v>47.853875748224155</v>
      </c>
      <c r="K39" s="39">
        <v>45.35000746122666</v>
      </c>
      <c r="L39" s="39">
        <v>43.387050365871204</v>
      </c>
    </row>
    <row r="40" spans="1:12" ht="15" customHeight="1" x14ac:dyDescent="0.2">
      <c r="A40" s="182"/>
      <c r="B40" s="85" t="s">
        <v>95</v>
      </c>
      <c r="C40" s="26">
        <v>32.821102774229601</v>
      </c>
      <c r="D40" s="27">
        <v>32.371152756315077</v>
      </c>
      <c r="E40" s="27">
        <v>32.759880129060896</v>
      </c>
      <c r="F40" s="39">
        <v>32.262537508759337</v>
      </c>
      <c r="G40" s="107">
        <v>32.198901760649875</v>
      </c>
      <c r="H40" s="49">
        <v>55.217684926027303</v>
      </c>
      <c r="I40" s="27">
        <v>54.204807755291952</v>
      </c>
      <c r="J40" s="27">
        <v>54.803323247962595</v>
      </c>
      <c r="K40" s="39">
        <v>53.535967240393099</v>
      </c>
      <c r="L40" s="39">
        <v>54.467871808621659</v>
      </c>
    </row>
    <row r="41" spans="1:12" ht="15" customHeight="1" x14ac:dyDescent="0.2">
      <c r="A41" s="182"/>
      <c r="B41" s="85" t="s">
        <v>96</v>
      </c>
      <c r="C41" s="26">
        <v>92.351480335879998</v>
      </c>
      <c r="D41" s="27">
        <v>93.0836917074257</v>
      </c>
      <c r="E41" s="27">
        <v>94.689469783411511</v>
      </c>
      <c r="F41" s="39">
        <v>96.515821889855403</v>
      </c>
      <c r="G41" s="107">
        <v>97.066624442328518</v>
      </c>
      <c r="H41" s="49">
        <v>103.0195592149212</v>
      </c>
      <c r="I41" s="27">
        <v>103.57338797142295</v>
      </c>
      <c r="J41" s="27">
        <v>105.09721864886069</v>
      </c>
      <c r="K41" s="39">
        <v>106.70958949742118</v>
      </c>
      <c r="L41" s="39">
        <v>107.43655206564259</v>
      </c>
    </row>
    <row r="42" spans="1:12" ht="15" customHeight="1" x14ac:dyDescent="0.2">
      <c r="A42" s="183"/>
      <c r="B42" s="85" t="s">
        <v>97</v>
      </c>
      <c r="C42" s="26">
        <v>202.73789643324048</v>
      </c>
      <c r="D42" s="27">
        <v>200.55566886367043</v>
      </c>
      <c r="E42" s="27">
        <v>199.64411763806416</v>
      </c>
      <c r="F42" s="39">
        <v>197.83323017209963</v>
      </c>
      <c r="G42" s="107">
        <v>199.41071142488778</v>
      </c>
      <c r="H42" s="49">
        <v>207.05379836460205</v>
      </c>
      <c r="I42" s="27">
        <v>205.2346798743171</v>
      </c>
      <c r="J42" s="27">
        <v>204.23810089500395</v>
      </c>
      <c r="K42" s="39">
        <v>202.5761336869343</v>
      </c>
      <c r="L42" s="39">
        <v>204.3882826982823</v>
      </c>
    </row>
    <row r="43" spans="1:12" ht="15" customHeight="1" x14ac:dyDescent="0.2">
      <c r="A43" s="181" t="s">
        <v>585</v>
      </c>
      <c r="B43" s="85" t="s">
        <v>94</v>
      </c>
      <c r="C43" s="36">
        <v>46.215398360362663</v>
      </c>
      <c r="D43" s="37">
        <v>43.822238042926521</v>
      </c>
      <c r="E43" s="37">
        <v>45.759967021004165</v>
      </c>
      <c r="F43" s="38">
        <v>42.997493679026974</v>
      </c>
      <c r="G43" s="106">
        <v>42.454573304911207</v>
      </c>
      <c r="H43" s="50">
        <v>47.20993545161916</v>
      </c>
      <c r="I43" s="37">
        <v>44.810323644480064</v>
      </c>
      <c r="J43" s="37">
        <v>46.654005311245157</v>
      </c>
      <c r="K43" s="38">
        <v>44.143316681313607</v>
      </c>
      <c r="L43" s="38">
        <v>43.894263453811831</v>
      </c>
    </row>
    <row r="44" spans="1:12" ht="15" customHeight="1" x14ac:dyDescent="0.2">
      <c r="A44" s="182"/>
      <c r="B44" s="85" t="s">
        <v>95</v>
      </c>
      <c r="C44" s="26">
        <v>32.153220196502311</v>
      </c>
      <c r="D44" s="27">
        <v>31.673615567182921</v>
      </c>
      <c r="E44" s="27">
        <v>31.609994673063827</v>
      </c>
      <c r="F44" s="39">
        <v>31.668550451413207</v>
      </c>
      <c r="G44" s="107">
        <v>31.728402015935146</v>
      </c>
      <c r="H44" s="49">
        <v>52.019670225624694</v>
      </c>
      <c r="I44" s="27">
        <v>51.530796108171103</v>
      </c>
      <c r="J44" s="27">
        <v>51.009583440799638</v>
      </c>
      <c r="K44" s="39">
        <v>50.900981250342241</v>
      </c>
      <c r="L44" s="39">
        <v>51.393790782481375</v>
      </c>
    </row>
    <row r="45" spans="1:12" ht="15" customHeight="1" x14ac:dyDescent="0.2">
      <c r="A45" s="182"/>
      <c r="B45" s="85" t="s">
        <v>96</v>
      </c>
      <c r="C45" s="26">
        <v>91.745468499777473</v>
      </c>
      <c r="D45" s="27">
        <v>92.584989536616376</v>
      </c>
      <c r="E45" s="27">
        <v>94.282594933333897</v>
      </c>
      <c r="F45" s="39">
        <v>96.375747937786684</v>
      </c>
      <c r="G45" s="107">
        <v>95.822766553512096</v>
      </c>
      <c r="H45" s="49">
        <v>103.07433098693258</v>
      </c>
      <c r="I45" s="27">
        <v>103.72281428273541</v>
      </c>
      <c r="J45" s="27">
        <v>105.42578273278318</v>
      </c>
      <c r="K45" s="39">
        <v>107.65002666116933</v>
      </c>
      <c r="L45" s="39">
        <v>106.97056197667376</v>
      </c>
    </row>
    <row r="46" spans="1:12" ht="15" customHeight="1" x14ac:dyDescent="0.2">
      <c r="A46" s="183"/>
      <c r="B46" s="85" t="s">
        <v>97</v>
      </c>
      <c r="C46" s="28">
        <v>199.94833846777513</v>
      </c>
      <c r="D46" s="29">
        <v>199.63788862680065</v>
      </c>
      <c r="E46" s="29">
        <v>199.05391767616121</v>
      </c>
      <c r="F46" s="40">
        <v>204.60042488900851</v>
      </c>
      <c r="G46" s="108">
        <v>201.96600019752836</v>
      </c>
      <c r="H46" s="51">
        <v>204.08712127236976</v>
      </c>
      <c r="I46" s="29">
        <v>203.89343153234134</v>
      </c>
      <c r="J46" s="29">
        <v>203.40947948099281</v>
      </c>
      <c r="K46" s="40">
        <v>209.09631707310277</v>
      </c>
      <c r="L46" s="40">
        <v>206.50552232331819</v>
      </c>
    </row>
    <row r="47" spans="1:12" ht="15" customHeight="1" x14ac:dyDescent="0.2">
      <c r="A47" s="181" t="s">
        <v>566</v>
      </c>
      <c r="B47" s="85" t="s">
        <v>94</v>
      </c>
      <c r="C47" s="26">
        <v>46.587169644014857</v>
      </c>
      <c r="D47" s="27">
        <v>44.637370157097351</v>
      </c>
      <c r="E47" s="27">
        <v>44.490830580331732</v>
      </c>
      <c r="F47" s="39">
        <v>42.379549011858103</v>
      </c>
      <c r="G47" s="107">
        <v>41.388741628622256</v>
      </c>
      <c r="H47" s="49">
        <v>46.943773671187742</v>
      </c>
      <c r="I47" s="27">
        <v>45.067140065147555</v>
      </c>
      <c r="J47" s="27">
        <v>44.96961046291613</v>
      </c>
      <c r="K47" s="39">
        <v>42.793832882497718</v>
      </c>
      <c r="L47" s="39">
        <v>41.755561001019998</v>
      </c>
    </row>
    <row r="48" spans="1:12" ht="15" customHeight="1" x14ac:dyDescent="0.2">
      <c r="A48" s="182"/>
      <c r="B48" s="85" t="s">
        <v>95</v>
      </c>
      <c r="C48" s="26">
        <v>31.457357823340573</v>
      </c>
      <c r="D48" s="27">
        <v>30.953138152493704</v>
      </c>
      <c r="E48" s="27">
        <v>31.06825785385567</v>
      </c>
      <c r="F48" s="39">
        <v>31.295218059536751</v>
      </c>
      <c r="G48" s="107">
        <v>30.848593619144737</v>
      </c>
      <c r="H48" s="49">
        <v>51.599508463391061</v>
      </c>
      <c r="I48" s="27">
        <v>51.434346353506541</v>
      </c>
      <c r="J48" s="27">
        <v>51.495587430502958</v>
      </c>
      <c r="K48" s="39">
        <v>51.329506644424953</v>
      </c>
      <c r="L48" s="39">
        <v>51.638893598860257</v>
      </c>
    </row>
    <row r="49" spans="1:12" ht="15" customHeight="1" x14ac:dyDescent="0.2">
      <c r="A49" s="182"/>
      <c r="B49" s="85" t="s">
        <v>96</v>
      </c>
      <c r="C49" s="26">
        <v>87.841193687866124</v>
      </c>
      <c r="D49" s="27">
        <v>88.53423367711018</v>
      </c>
      <c r="E49" s="27">
        <v>90.389885046046899</v>
      </c>
      <c r="F49" s="39">
        <v>91.755035056596356</v>
      </c>
      <c r="G49" s="107">
        <v>92.82386044540489</v>
      </c>
      <c r="H49" s="49">
        <v>97.449250123465191</v>
      </c>
      <c r="I49" s="27">
        <v>97.925118884232162</v>
      </c>
      <c r="J49" s="27">
        <v>99.923682180602938</v>
      </c>
      <c r="K49" s="39">
        <v>101.15682684254078</v>
      </c>
      <c r="L49" s="39">
        <v>102.25748536272437</v>
      </c>
    </row>
    <row r="50" spans="1:12" ht="15" customHeight="1" x14ac:dyDescent="0.2">
      <c r="A50" s="183"/>
      <c r="B50" s="85" t="s">
        <v>97</v>
      </c>
      <c r="C50" s="26">
        <v>203.25981511160259</v>
      </c>
      <c r="D50" s="27">
        <v>204.15661377362426</v>
      </c>
      <c r="E50" s="27">
        <v>205.87933494689963</v>
      </c>
      <c r="F50" s="39">
        <v>206.40132868768524</v>
      </c>
      <c r="G50" s="107">
        <v>208.65291261787601</v>
      </c>
      <c r="H50" s="49">
        <v>207.6849720711902</v>
      </c>
      <c r="I50" s="27">
        <v>208.47996358785886</v>
      </c>
      <c r="J50" s="27">
        <v>210.44969226871621</v>
      </c>
      <c r="K50" s="39">
        <v>210.81355494591605</v>
      </c>
      <c r="L50" s="39">
        <v>213.19515590029906</v>
      </c>
    </row>
    <row r="51" spans="1:12" ht="15" customHeight="1" x14ac:dyDescent="0.2">
      <c r="A51" s="181" t="s">
        <v>567</v>
      </c>
      <c r="B51" s="85" t="s">
        <v>94</v>
      </c>
      <c r="C51" s="36">
        <v>48.624589247805758</v>
      </c>
      <c r="D51" s="37">
        <v>45.777690019769224</v>
      </c>
      <c r="E51" s="37">
        <v>45.310308599904879</v>
      </c>
      <c r="F51" s="38">
        <v>44.006097408689612</v>
      </c>
      <c r="G51" s="106">
        <v>43.210111254271489</v>
      </c>
      <c r="H51" s="50">
        <v>49.901782961631802</v>
      </c>
      <c r="I51" s="37">
        <v>47.07139944638174</v>
      </c>
      <c r="J51" s="37">
        <v>46.677146429906848</v>
      </c>
      <c r="K51" s="38">
        <v>45.818890280595269</v>
      </c>
      <c r="L51" s="38">
        <v>45.369511322069812</v>
      </c>
    </row>
    <row r="52" spans="1:12" ht="15" customHeight="1" x14ac:dyDescent="0.2">
      <c r="A52" s="182"/>
      <c r="B52" s="85" t="s">
        <v>95</v>
      </c>
      <c r="C52" s="26">
        <v>34.303675112423321</v>
      </c>
      <c r="D52" s="27">
        <v>33.568822036195847</v>
      </c>
      <c r="E52" s="27">
        <v>33.939715914038551</v>
      </c>
      <c r="F52" s="39">
        <v>33.28492161457995</v>
      </c>
      <c r="G52" s="107">
        <v>33.455173562959459</v>
      </c>
      <c r="H52" s="49">
        <v>59.924822307661032</v>
      </c>
      <c r="I52" s="27">
        <v>58.630341130056578</v>
      </c>
      <c r="J52" s="27">
        <v>59.753201114708986</v>
      </c>
      <c r="K52" s="39">
        <v>58.953135182781665</v>
      </c>
      <c r="L52" s="39">
        <v>59.862786022655044</v>
      </c>
    </row>
    <row r="53" spans="1:12" ht="15" customHeight="1" x14ac:dyDescent="0.2">
      <c r="A53" s="182"/>
      <c r="B53" s="85" t="s">
        <v>96</v>
      </c>
      <c r="C53" s="26">
        <v>99.758650912649244</v>
      </c>
      <c r="D53" s="27">
        <v>100.78730611623989</v>
      </c>
      <c r="E53" s="27">
        <v>103.61507855345896</v>
      </c>
      <c r="F53" s="39">
        <v>104.3080588428793</v>
      </c>
      <c r="G53" s="107">
        <v>104.9048897334287</v>
      </c>
      <c r="H53" s="49">
        <v>114.18950589698069</v>
      </c>
      <c r="I53" s="27">
        <v>114.84403733280953</v>
      </c>
      <c r="J53" s="27">
        <v>117.75809212011809</v>
      </c>
      <c r="K53" s="39">
        <v>118.77303071155409</v>
      </c>
      <c r="L53" s="39">
        <v>119.31782331682521</v>
      </c>
    </row>
    <row r="54" spans="1:12" ht="15" customHeight="1" x14ac:dyDescent="0.2">
      <c r="A54" s="183"/>
      <c r="B54" s="85" t="s">
        <v>97</v>
      </c>
      <c r="C54" s="28">
        <v>208.35620561031229</v>
      </c>
      <c r="D54" s="29">
        <v>212.45565507274483</v>
      </c>
      <c r="E54" s="29">
        <v>215.07852736282894</v>
      </c>
      <c r="F54" s="40">
        <v>217.61567419041398</v>
      </c>
      <c r="G54" s="108">
        <v>218.65786757220275</v>
      </c>
      <c r="H54" s="51">
        <v>214.07850526320556</v>
      </c>
      <c r="I54" s="29">
        <v>218.69148604577938</v>
      </c>
      <c r="J54" s="29">
        <v>221.34371287003827</v>
      </c>
      <c r="K54" s="40">
        <v>224.15843766741401</v>
      </c>
      <c r="L54" s="40">
        <v>225.48664882104629</v>
      </c>
    </row>
    <row r="55" spans="1:12" ht="15" customHeight="1" x14ac:dyDescent="0.2">
      <c r="A55" s="181" t="s">
        <v>54</v>
      </c>
      <c r="B55" s="85" t="s">
        <v>94</v>
      </c>
      <c r="C55" s="36">
        <v>34.031710198197437</v>
      </c>
      <c r="D55" s="37">
        <v>29.454044150007007</v>
      </c>
      <c r="E55" s="37">
        <v>28.650523949559926</v>
      </c>
      <c r="F55" s="38">
        <v>30.58440572344572</v>
      </c>
      <c r="G55" s="106">
        <v>28.545707421680309</v>
      </c>
      <c r="H55" s="50">
        <v>34.779659872883094</v>
      </c>
      <c r="I55" s="37">
        <v>30.624811595300173</v>
      </c>
      <c r="J55" s="37">
        <v>29.880160170571081</v>
      </c>
      <c r="K55" s="38">
        <v>31.196093837914631</v>
      </c>
      <c r="L55" s="38">
        <v>29.345479396856696</v>
      </c>
    </row>
    <row r="56" spans="1:12" ht="15" customHeight="1" x14ac:dyDescent="0.2">
      <c r="A56" s="182"/>
      <c r="B56" s="85" t="s">
        <v>95</v>
      </c>
      <c r="C56" s="26">
        <v>31.790290446527361</v>
      </c>
      <c r="D56" s="27">
        <v>30.68998635382728</v>
      </c>
      <c r="E56" s="27">
        <v>29.656561456484379</v>
      </c>
      <c r="F56" s="39">
        <v>28.93868806738783</v>
      </c>
      <c r="G56" s="107">
        <v>28.117174455989563</v>
      </c>
      <c r="H56" s="49">
        <v>52.882895853905836</v>
      </c>
      <c r="I56" s="27">
        <v>50.902423409618038</v>
      </c>
      <c r="J56" s="27">
        <v>49.407751984732009</v>
      </c>
      <c r="K56" s="39">
        <v>48.329577690773554</v>
      </c>
      <c r="L56" s="39">
        <v>45.283654494608278</v>
      </c>
    </row>
    <row r="57" spans="1:12" ht="15" customHeight="1" x14ac:dyDescent="0.2">
      <c r="A57" s="182"/>
      <c r="B57" s="85" t="s">
        <v>96</v>
      </c>
      <c r="C57" s="26">
        <v>97.99007176999892</v>
      </c>
      <c r="D57" s="27">
        <v>96.165808856210774</v>
      </c>
      <c r="E57" s="27">
        <v>97.710460862470711</v>
      </c>
      <c r="F57" s="39">
        <v>95.153907239173506</v>
      </c>
      <c r="G57" s="107">
        <v>95.960144271879841</v>
      </c>
      <c r="H57" s="49">
        <v>110.47495692018174</v>
      </c>
      <c r="I57" s="27">
        <v>108.39891528314925</v>
      </c>
      <c r="J57" s="27">
        <v>110.35555489869434</v>
      </c>
      <c r="K57" s="39">
        <v>108.51165000035286</v>
      </c>
      <c r="L57" s="39">
        <v>107.70325645404132</v>
      </c>
    </row>
    <row r="58" spans="1:12" ht="15" customHeight="1" x14ac:dyDescent="0.2">
      <c r="A58" s="183"/>
      <c r="B58" s="85" t="s">
        <v>97</v>
      </c>
      <c r="C58" s="28">
        <v>197.44529530130455</v>
      </c>
      <c r="D58" s="29">
        <v>201.63859848164344</v>
      </c>
      <c r="E58" s="29">
        <v>193.97825832718476</v>
      </c>
      <c r="F58" s="40">
        <v>193.08100780280927</v>
      </c>
      <c r="G58" s="108">
        <v>195.30195177774101</v>
      </c>
      <c r="H58" s="51">
        <v>203.31031107152992</v>
      </c>
      <c r="I58" s="29">
        <v>206.84101783748656</v>
      </c>
      <c r="J58" s="29">
        <v>199.87929031286114</v>
      </c>
      <c r="K58" s="40">
        <v>198.21583918869061</v>
      </c>
      <c r="L58" s="40">
        <v>200.95163954896324</v>
      </c>
    </row>
    <row r="59" spans="1:12" ht="15" customHeight="1" x14ac:dyDescent="0.2">
      <c r="A59" s="181" t="s">
        <v>598</v>
      </c>
      <c r="B59" s="83" t="s">
        <v>94</v>
      </c>
      <c r="C59" s="26">
        <v>17.748047563177852</v>
      </c>
      <c r="D59" s="27">
        <v>21.729228493216027</v>
      </c>
      <c r="E59" s="27">
        <v>16.821733923213404</v>
      </c>
      <c r="F59" s="39">
        <v>16.607070014495019</v>
      </c>
      <c r="G59" s="107">
        <v>13.855646573042275</v>
      </c>
      <c r="H59" s="49">
        <v>18.05820761767999</v>
      </c>
      <c r="I59" s="27">
        <v>22.01798900475378</v>
      </c>
      <c r="J59" s="27">
        <v>16.933136134625411</v>
      </c>
      <c r="K59" s="39">
        <v>17.300636743638663</v>
      </c>
      <c r="L59" s="39">
        <v>13.975782236970387</v>
      </c>
    </row>
    <row r="60" spans="1:12" ht="15" customHeight="1" x14ac:dyDescent="0.2">
      <c r="A60" s="182"/>
      <c r="B60" s="83" t="s">
        <v>95</v>
      </c>
      <c r="C60" s="26">
        <v>16.13630533790284</v>
      </c>
      <c r="D60" s="27">
        <v>16.541593504094049</v>
      </c>
      <c r="E60" s="27">
        <v>15.502932865125441</v>
      </c>
      <c r="F60" s="39">
        <v>12.463388139834134</v>
      </c>
      <c r="G60" s="107">
        <v>14.625830347209366</v>
      </c>
      <c r="H60" s="49">
        <v>21.611300980004359</v>
      </c>
      <c r="I60" s="27">
        <v>21.247565770826544</v>
      </c>
      <c r="J60" s="27">
        <v>19.780309721641899</v>
      </c>
      <c r="K60" s="39">
        <v>15.417980987674612</v>
      </c>
      <c r="L60" s="39">
        <v>18.162447736337924</v>
      </c>
    </row>
    <row r="61" spans="1:12" ht="15" customHeight="1" x14ac:dyDescent="0.2">
      <c r="A61" s="182"/>
      <c r="B61" s="83" t="s">
        <v>96</v>
      </c>
      <c r="C61" s="26">
        <v>71.822739396783618</v>
      </c>
      <c r="D61" s="27">
        <v>73.243520528463847</v>
      </c>
      <c r="E61" s="27">
        <v>73.329156990802105</v>
      </c>
      <c r="F61" s="39">
        <v>47.344455104320609</v>
      </c>
      <c r="G61" s="107">
        <v>66.829579290975644</v>
      </c>
      <c r="H61" s="49">
        <v>81.428966186816368</v>
      </c>
      <c r="I61" s="27">
        <v>82.295048367902083</v>
      </c>
      <c r="J61" s="27">
        <v>82.229229403401092</v>
      </c>
      <c r="K61" s="39">
        <v>53.566200621736776</v>
      </c>
      <c r="L61" s="39">
        <v>75.569150706985738</v>
      </c>
    </row>
    <row r="62" spans="1:12" ht="15" customHeight="1" x14ac:dyDescent="0.2">
      <c r="A62" s="183"/>
      <c r="B62" s="83" t="s">
        <v>97</v>
      </c>
      <c r="C62" s="26">
        <v>150.1969350889251</v>
      </c>
      <c r="D62" s="27">
        <v>144.85145319756072</v>
      </c>
      <c r="E62" s="27">
        <v>155.23589079913512</v>
      </c>
      <c r="F62" s="39">
        <v>93.770494852832883</v>
      </c>
      <c r="G62" s="107">
        <v>124.77997063854345</v>
      </c>
      <c r="H62" s="49">
        <v>156.23570854271077</v>
      </c>
      <c r="I62" s="27">
        <v>151.64619087420536</v>
      </c>
      <c r="J62" s="27">
        <v>161.65921297041649</v>
      </c>
      <c r="K62" s="39">
        <v>96.349836459160812</v>
      </c>
      <c r="L62" s="39">
        <v>131.57507820992058</v>
      </c>
    </row>
    <row r="63" spans="1:12" ht="15" customHeight="1" x14ac:dyDescent="0.2">
      <c r="A63" s="181" t="s">
        <v>47</v>
      </c>
      <c r="B63" s="83" t="s">
        <v>94</v>
      </c>
      <c r="C63" s="36">
        <v>21.297463946546877</v>
      </c>
      <c r="D63" s="37">
        <v>22.118518344793809</v>
      </c>
      <c r="E63" s="37">
        <v>20.44393934850152</v>
      </c>
      <c r="F63" s="38">
        <v>19.012385557104533</v>
      </c>
      <c r="G63" s="106">
        <v>17.927809246141962</v>
      </c>
      <c r="H63" s="50">
        <v>21.882806507445629</v>
      </c>
      <c r="I63" s="37">
        <v>22.589125118087292</v>
      </c>
      <c r="J63" s="37">
        <v>21.127030400718755</v>
      </c>
      <c r="K63" s="38">
        <v>19.524848779667998</v>
      </c>
      <c r="L63" s="38">
        <v>18.357217850839973</v>
      </c>
    </row>
    <row r="64" spans="1:12" ht="15" customHeight="1" x14ac:dyDescent="0.2">
      <c r="A64" s="182"/>
      <c r="B64" s="83" t="s">
        <v>95</v>
      </c>
      <c r="C64" s="26">
        <v>14.841732597502018</v>
      </c>
      <c r="D64" s="27">
        <v>15.283308489206556</v>
      </c>
      <c r="E64" s="27">
        <v>14.269017191846933</v>
      </c>
      <c r="F64" s="39">
        <v>15.159513296580947</v>
      </c>
      <c r="G64" s="107">
        <v>14.328055792120308</v>
      </c>
      <c r="H64" s="49">
        <v>29.184475909398365</v>
      </c>
      <c r="I64" s="27">
        <v>29.296281996876662</v>
      </c>
      <c r="J64" s="27">
        <v>28.859589700693235</v>
      </c>
      <c r="K64" s="39">
        <v>30.141162267479988</v>
      </c>
      <c r="L64" s="39">
        <v>29.778780010655527</v>
      </c>
    </row>
    <row r="65" spans="1:12" ht="15" customHeight="1" x14ac:dyDescent="0.2">
      <c r="A65" s="182"/>
      <c r="B65" s="83" t="s">
        <v>96</v>
      </c>
      <c r="C65" s="26">
        <v>64.890491309816767</v>
      </c>
      <c r="D65" s="27">
        <v>64.347399559763346</v>
      </c>
      <c r="E65" s="27">
        <v>67.559597350900333</v>
      </c>
      <c r="F65" s="39">
        <v>65.711626795206769</v>
      </c>
      <c r="G65" s="107">
        <v>69.630497565366312</v>
      </c>
      <c r="H65" s="49">
        <v>78.893033095123698</v>
      </c>
      <c r="I65" s="27">
        <v>77.608589828582581</v>
      </c>
      <c r="J65" s="27">
        <v>80.318337084220587</v>
      </c>
      <c r="K65" s="39">
        <v>77.952297369560412</v>
      </c>
      <c r="L65" s="39">
        <v>81.589011321540411</v>
      </c>
    </row>
    <row r="66" spans="1:12" ht="15" customHeight="1" x14ac:dyDescent="0.2">
      <c r="A66" s="183"/>
      <c r="B66" s="83" t="s">
        <v>97</v>
      </c>
      <c r="C66" s="28">
        <v>125.91911533076826</v>
      </c>
      <c r="D66" s="29">
        <v>122.02758989809412</v>
      </c>
      <c r="E66" s="29">
        <v>120.22332085828117</v>
      </c>
      <c r="F66" s="40">
        <v>120.21619949753564</v>
      </c>
      <c r="G66" s="108">
        <v>120.98400955690228</v>
      </c>
      <c r="H66" s="51">
        <v>133.70759063202439</v>
      </c>
      <c r="I66" s="29">
        <v>129.8360911169618</v>
      </c>
      <c r="J66" s="29">
        <v>124.46147495397</v>
      </c>
      <c r="K66" s="40">
        <v>123.93300012508745</v>
      </c>
      <c r="L66" s="40">
        <v>125.41523111175751</v>
      </c>
    </row>
    <row r="67" spans="1:12" ht="15" customHeight="1" x14ac:dyDescent="0.2">
      <c r="A67" s="181" t="s">
        <v>48</v>
      </c>
      <c r="B67" s="83" t="s">
        <v>94</v>
      </c>
      <c r="C67" s="36">
        <v>13.419016932114504</v>
      </c>
      <c r="D67" s="37">
        <v>16.613863889259537</v>
      </c>
      <c r="E67" s="37">
        <v>14.155588057021514</v>
      </c>
      <c r="F67" s="38">
        <v>12.637841109398474</v>
      </c>
      <c r="G67" s="106">
        <v>11.365214145282696</v>
      </c>
      <c r="H67" s="50">
        <v>13.524401881843152</v>
      </c>
      <c r="I67" s="37">
        <v>16.827318243297135</v>
      </c>
      <c r="J67" s="37">
        <v>14.330780978519305</v>
      </c>
      <c r="K67" s="38">
        <v>12.983137314573295</v>
      </c>
      <c r="L67" s="38">
        <v>11.465495446564601</v>
      </c>
    </row>
    <row r="68" spans="1:12" ht="15" customHeight="1" x14ac:dyDescent="0.2">
      <c r="A68" s="182"/>
      <c r="B68" s="83" t="s">
        <v>95</v>
      </c>
      <c r="C68" s="26">
        <v>13.639201726817292</v>
      </c>
      <c r="D68" s="27">
        <v>14.275182978223755</v>
      </c>
      <c r="E68" s="27">
        <v>13.195100498480413</v>
      </c>
      <c r="F68" s="39">
        <v>11.463131487429647</v>
      </c>
      <c r="G68" s="107">
        <v>10.143264402246849</v>
      </c>
      <c r="H68" s="49">
        <v>17.891423441648566</v>
      </c>
      <c r="I68" s="27">
        <v>18.746769975055489</v>
      </c>
      <c r="J68" s="27">
        <v>17.076012409798182</v>
      </c>
      <c r="K68" s="39">
        <v>15.341266686485355</v>
      </c>
      <c r="L68" s="39">
        <v>13.21481629870188</v>
      </c>
    </row>
    <row r="69" spans="1:12" ht="15" customHeight="1" x14ac:dyDescent="0.2">
      <c r="A69" s="182"/>
      <c r="B69" s="83" t="s">
        <v>96</v>
      </c>
      <c r="C69" s="26">
        <v>49.772632093611676</v>
      </c>
      <c r="D69" s="27">
        <v>56.048009545007105</v>
      </c>
      <c r="E69" s="27">
        <v>51.971149600942155</v>
      </c>
      <c r="F69" s="39">
        <v>47.871847007579483</v>
      </c>
      <c r="G69" s="107">
        <v>46.223103672599372</v>
      </c>
      <c r="H69" s="49">
        <v>58.927779875679036</v>
      </c>
      <c r="I69" s="27">
        <v>65.904066061358208</v>
      </c>
      <c r="J69" s="27">
        <v>60.784426449993873</v>
      </c>
      <c r="K69" s="39">
        <v>56.445290985000355</v>
      </c>
      <c r="L69" s="39">
        <v>54.248362245720209</v>
      </c>
    </row>
    <row r="70" spans="1:12" ht="15" customHeight="1" x14ac:dyDescent="0.2">
      <c r="A70" s="183"/>
      <c r="B70" s="83" t="s">
        <v>97</v>
      </c>
      <c r="C70" s="28">
        <v>119.41452517986713</v>
      </c>
      <c r="D70" s="29">
        <v>133.78354213003198</v>
      </c>
      <c r="E70" s="29">
        <v>129.99887532028262</v>
      </c>
      <c r="F70" s="40">
        <v>116.33039211022277</v>
      </c>
      <c r="G70" s="108">
        <v>130.58907983329689</v>
      </c>
      <c r="H70" s="51">
        <v>121.78699919006316</v>
      </c>
      <c r="I70" s="29">
        <v>135.04803685715893</v>
      </c>
      <c r="J70" s="29">
        <v>131.69346028721367</v>
      </c>
      <c r="K70" s="40">
        <v>118.19167838398633</v>
      </c>
      <c r="L70" s="40">
        <v>131.91038586870968</v>
      </c>
    </row>
    <row r="71" spans="1:12" ht="15" customHeight="1" x14ac:dyDescent="0.2">
      <c r="A71" s="181" t="s">
        <v>599</v>
      </c>
      <c r="B71" s="83" t="s">
        <v>94</v>
      </c>
      <c r="C71" s="26">
        <v>31.451645788521592</v>
      </c>
      <c r="D71" s="27">
        <v>29.709026918069785</v>
      </c>
      <c r="E71" s="27">
        <v>31.958179601195766</v>
      </c>
      <c r="F71" s="39">
        <v>27.651985759745482</v>
      </c>
      <c r="G71" s="107">
        <v>27.717691703990951</v>
      </c>
      <c r="H71" s="49">
        <v>32.011338941456231</v>
      </c>
      <c r="I71" s="27">
        <v>30.39695807449251</v>
      </c>
      <c r="J71" s="27">
        <v>32.664083166684023</v>
      </c>
      <c r="K71" s="39">
        <v>28.571031350594165</v>
      </c>
      <c r="L71" s="39">
        <v>28.361905039185022</v>
      </c>
    </row>
    <row r="72" spans="1:12" ht="15" customHeight="1" x14ac:dyDescent="0.2">
      <c r="A72" s="182"/>
      <c r="B72" s="83" t="s">
        <v>95</v>
      </c>
      <c r="C72" s="26">
        <v>23.464881824387156</v>
      </c>
      <c r="D72" s="27">
        <v>23.02361817086193</v>
      </c>
      <c r="E72" s="27">
        <v>23.797958172452184</v>
      </c>
      <c r="F72" s="39">
        <v>22.154227968928872</v>
      </c>
      <c r="G72" s="107">
        <v>21.850203282289403</v>
      </c>
      <c r="H72" s="49">
        <v>34.021444294472744</v>
      </c>
      <c r="I72" s="27">
        <v>34.029865562900355</v>
      </c>
      <c r="J72" s="27">
        <v>35.167237663581197</v>
      </c>
      <c r="K72" s="39">
        <v>32.969602212594133</v>
      </c>
      <c r="L72" s="39">
        <v>32.722317217061708</v>
      </c>
    </row>
    <row r="73" spans="1:12" ht="15" customHeight="1" x14ac:dyDescent="0.2">
      <c r="A73" s="182"/>
      <c r="B73" s="83" t="s">
        <v>96</v>
      </c>
      <c r="C73" s="26">
        <v>68.711597411946201</v>
      </c>
      <c r="D73" s="27">
        <v>70.86168060188831</v>
      </c>
      <c r="E73" s="27">
        <v>71.607071159112778</v>
      </c>
      <c r="F73" s="39">
        <v>73.095151136851186</v>
      </c>
      <c r="G73" s="107">
        <v>71.734979443200444</v>
      </c>
      <c r="H73" s="49">
        <v>78.35960086027049</v>
      </c>
      <c r="I73" s="27">
        <v>80.650696348246058</v>
      </c>
      <c r="J73" s="27">
        <v>81.630278557642256</v>
      </c>
      <c r="K73" s="39">
        <v>82.508670374990629</v>
      </c>
      <c r="L73" s="39">
        <v>80.801793095151609</v>
      </c>
    </row>
    <row r="74" spans="1:12" ht="15" customHeight="1" x14ac:dyDescent="0.2">
      <c r="A74" s="183"/>
      <c r="B74" s="84" t="s">
        <v>97</v>
      </c>
      <c r="C74" s="28">
        <v>167.1158471016314</v>
      </c>
      <c r="D74" s="29">
        <v>171.32707655646558</v>
      </c>
      <c r="E74" s="29">
        <v>161.89126395545912</v>
      </c>
      <c r="F74" s="40">
        <v>166.96167151147156</v>
      </c>
      <c r="G74" s="108">
        <v>156.27145297899148</v>
      </c>
      <c r="H74" s="51">
        <v>170.32089724945422</v>
      </c>
      <c r="I74" s="29">
        <v>175.70098888571809</v>
      </c>
      <c r="J74" s="29">
        <v>165.86548992981696</v>
      </c>
      <c r="K74" s="40">
        <v>170.76201304815152</v>
      </c>
      <c r="L74" s="40">
        <v>160.76185650928622</v>
      </c>
    </row>
    <row r="75" spans="1:12" ht="15" customHeight="1" x14ac:dyDescent="0.2">
      <c r="A75" s="184" t="s">
        <v>49</v>
      </c>
      <c r="B75" s="41" t="s">
        <v>94</v>
      </c>
      <c r="C75" s="42">
        <v>51.232520240912855</v>
      </c>
      <c r="D75" s="43">
        <v>48.880735156498389</v>
      </c>
      <c r="E75" s="43">
        <v>48.658312057513278</v>
      </c>
      <c r="F75" s="42">
        <v>46.896138820862177</v>
      </c>
      <c r="G75" s="109">
        <v>45.123652375899425</v>
      </c>
      <c r="H75" s="52">
        <v>51.810706064910029</v>
      </c>
      <c r="I75" s="43">
        <v>49.468664600745207</v>
      </c>
      <c r="J75" s="43">
        <v>49.249988555351955</v>
      </c>
      <c r="K75" s="42">
        <v>47.552205674662645</v>
      </c>
      <c r="L75" s="42">
        <v>45.810578459307067</v>
      </c>
    </row>
    <row r="76" spans="1:12" ht="15" customHeight="1" x14ac:dyDescent="0.2">
      <c r="A76" s="185"/>
      <c r="B76" s="44" t="s">
        <v>95</v>
      </c>
      <c r="C76" s="45">
        <v>30.356981337349765</v>
      </c>
      <c r="D76" s="46">
        <v>29.817232299260656</v>
      </c>
      <c r="E76" s="46">
        <v>29.866558010820665</v>
      </c>
      <c r="F76" s="45">
        <v>29.584879853610762</v>
      </c>
      <c r="G76" s="110">
        <v>29.481856208007962</v>
      </c>
      <c r="H76" s="53">
        <v>46.821083683307087</v>
      </c>
      <c r="I76" s="46">
        <v>46.147120387714978</v>
      </c>
      <c r="J76" s="46">
        <v>46.383021323394843</v>
      </c>
      <c r="K76" s="45">
        <v>45.688398930409711</v>
      </c>
      <c r="L76" s="45">
        <v>45.907684250882724</v>
      </c>
    </row>
    <row r="77" spans="1:12" ht="15" customHeight="1" x14ac:dyDescent="0.2">
      <c r="A77" s="185"/>
      <c r="B77" s="44" t="s">
        <v>96</v>
      </c>
      <c r="C77" s="45">
        <v>86.084087102383435</v>
      </c>
      <c r="D77" s="46">
        <v>86.724110019227012</v>
      </c>
      <c r="E77" s="46">
        <v>88.564740039693703</v>
      </c>
      <c r="F77" s="45">
        <v>89.670241173975029</v>
      </c>
      <c r="G77" s="110">
        <v>90.499210175073216</v>
      </c>
      <c r="H77" s="53">
        <v>96.231310034792031</v>
      </c>
      <c r="I77" s="46">
        <v>96.669805572124773</v>
      </c>
      <c r="J77" s="46">
        <v>98.586924445951297</v>
      </c>
      <c r="K77" s="45">
        <v>99.624353315206548</v>
      </c>
      <c r="L77" s="45">
        <v>100.48920613858425</v>
      </c>
    </row>
    <row r="78" spans="1:12" ht="15" customHeight="1" x14ac:dyDescent="0.2">
      <c r="A78" s="186"/>
      <c r="B78" s="47" t="s">
        <v>97</v>
      </c>
      <c r="C78" s="30">
        <v>200.30200242252812</v>
      </c>
      <c r="D78" s="31">
        <v>200.60196103875057</v>
      </c>
      <c r="E78" s="31">
        <v>199.96347633942338</v>
      </c>
      <c r="F78" s="30">
        <v>200.42702243814981</v>
      </c>
      <c r="G78" s="111">
        <v>201.70957769966111</v>
      </c>
      <c r="H78" s="54">
        <v>204.85012575545764</v>
      </c>
      <c r="I78" s="31">
        <v>205.39262367227045</v>
      </c>
      <c r="J78" s="31">
        <v>204.74318982786627</v>
      </c>
      <c r="K78" s="30">
        <v>205.23673312920928</v>
      </c>
      <c r="L78" s="30">
        <v>206.69500206734764</v>
      </c>
    </row>
    <row r="79" spans="1:12" ht="22.5" x14ac:dyDescent="0.2">
      <c r="A79" s="196" t="s">
        <v>597</v>
      </c>
      <c r="B79" s="22"/>
      <c r="C79" s="22"/>
    </row>
  </sheetData>
  <mergeCells count="26">
    <mergeCell ref="A47:A50"/>
    <mergeCell ref="A51:A54"/>
    <mergeCell ref="A55:A58"/>
    <mergeCell ref="A75:A78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79"/>
  <sheetViews>
    <sheetView zoomScaleNormal="100" workbookViewId="0">
      <pane ySplit="6" topLeftCell="A7" activePane="bottomLeft" state="frozenSplit"/>
      <selection activeCell="A4" sqref="A4"/>
      <selection pane="bottomLeft" activeCell="A4" sqref="A4"/>
    </sheetView>
  </sheetViews>
  <sheetFormatPr baseColWidth="10" defaultColWidth="9.140625" defaultRowHeight="11.25" x14ac:dyDescent="0.2"/>
  <cols>
    <col min="1" max="1" width="27" style="33" bestFit="1" customWidth="1"/>
    <col min="2" max="2" width="18.7109375" style="34" customWidth="1"/>
    <col min="3" max="3" width="7.7109375" style="34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12" ht="13.5" customHeight="1" x14ac:dyDescent="0.2">
      <c r="A1" s="169" t="s">
        <v>561</v>
      </c>
      <c r="B1" s="169"/>
      <c r="C1" s="169"/>
      <c r="D1" s="169"/>
      <c r="E1" s="169"/>
      <c r="F1" s="169"/>
    </row>
    <row r="2" spans="1:12" ht="13.5" customHeight="1" x14ac:dyDescent="0.2">
      <c r="A2" s="169" t="s">
        <v>4</v>
      </c>
      <c r="B2" s="169"/>
      <c r="C2" s="169"/>
      <c r="D2" s="169"/>
      <c r="E2" s="169"/>
      <c r="F2" s="169"/>
    </row>
    <row r="3" spans="1:12" ht="16.5" customHeight="1" x14ac:dyDescent="0.2">
      <c r="A3" s="22"/>
      <c r="B3" s="22"/>
      <c r="C3" s="22"/>
    </row>
    <row r="4" spans="1:12" ht="16.5" customHeight="1" x14ac:dyDescent="0.2">
      <c r="A4" s="22"/>
      <c r="B4" s="22"/>
      <c r="C4" s="175" t="s">
        <v>90</v>
      </c>
      <c r="D4" s="176"/>
      <c r="E4" s="176"/>
      <c r="F4" s="176"/>
      <c r="G4" s="177"/>
      <c r="H4" s="176" t="s">
        <v>91</v>
      </c>
      <c r="I4" s="176"/>
      <c r="J4" s="176"/>
      <c r="K4" s="176"/>
      <c r="L4" s="178"/>
    </row>
    <row r="5" spans="1:12" s="23" customFormat="1" ht="16.5" customHeight="1" x14ac:dyDescent="0.2">
      <c r="A5" s="173" t="s">
        <v>588</v>
      </c>
      <c r="B5" s="173" t="s">
        <v>5</v>
      </c>
      <c r="C5" s="171" t="s">
        <v>6</v>
      </c>
      <c r="D5" s="179"/>
      <c r="E5" s="179"/>
      <c r="F5" s="179"/>
      <c r="G5" s="180"/>
      <c r="H5" s="179" t="s">
        <v>6</v>
      </c>
      <c r="I5" s="179"/>
      <c r="J5" s="179"/>
      <c r="K5" s="179"/>
      <c r="L5" s="172"/>
    </row>
    <row r="6" spans="1:12" s="24" customFormat="1" ht="16.5" customHeight="1" x14ac:dyDescent="0.2">
      <c r="A6" s="174"/>
      <c r="B6" s="174"/>
      <c r="C6" s="4">
        <v>2014</v>
      </c>
      <c r="D6" s="4">
        <v>2015</v>
      </c>
      <c r="E6" s="4">
        <v>2016</v>
      </c>
      <c r="F6" s="4">
        <v>2017</v>
      </c>
      <c r="G6" s="112">
        <v>2018</v>
      </c>
      <c r="H6" s="48">
        <v>2014</v>
      </c>
      <c r="I6" s="4">
        <v>2015</v>
      </c>
      <c r="J6" s="4">
        <v>2016</v>
      </c>
      <c r="K6" s="4">
        <v>2017</v>
      </c>
      <c r="L6" s="4">
        <v>2018</v>
      </c>
    </row>
    <row r="7" spans="1:12" ht="15" customHeight="1" x14ac:dyDescent="0.2">
      <c r="A7" s="181" t="s">
        <v>587</v>
      </c>
      <c r="B7" s="85" t="s">
        <v>94</v>
      </c>
      <c r="C7" s="145">
        <v>46.291693948466403</v>
      </c>
      <c r="D7" s="39">
        <v>44.982187994458677</v>
      </c>
      <c r="E7" s="39">
        <v>44.399290156474201</v>
      </c>
      <c r="F7" s="39">
        <v>44.063338700988666</v>
      </c>
      <c r="G7" s="107">
        <v>43.365671396575223</v>
      </c>
      <c r="H7" s="157">
        <v>46.522116127983395</v>
      </c>
      <c r="I7" s="39">
        <v>45.242679097744229</v>
      </c>
      <c r="J7" s="39">
        <v>44.624344409608952</v>
      </c>
      <c r="K7" s="39">
        <v>44.305074135673422</v>
      </c>
      <c r="L7" s="39">
        <v>43.561040108065022</v>
      </c>
    </row>
    <row r="8" spans="1:12" ht="15" customHeight="1" x14ac:dyDescent="0.2">
      <c r="A8" s="182"/>
      <c r="B8" s="85" t="s">
        <v>95</v>
      </c>
      <c r="C8" s="145">
        <v>14.651090819333456</v>
      </c>
      <c r="D8" s="39">
        <v>14.837680726509506</v>
      </c>
      <c r="E8" s="39">
        <v>15.196437716037483</v>
      </c>
      <c r="F8" s="39">
        <v>15.48132829232576</v>
      </c>
      <c r="G8" s="107">
        <v>15.951417203093824</v>
      </c>
      <c r="H8" s="157">
        <v>25.730613544373163</v>
      </c>
      <c r="I8" s="39">
        <v>25.65306927051266</v>
      </c>
      <c r="J8" s="39">
        <v>25.967657322152011</v>
      </c>
      <c r="K8" s="39">
        <v>25.932216248946041</v>
      </c>
      <c r="L8" s="39">
        <v>26.286687518056816</v>
      </c>
    </row>
    <row r="9" spans="1:12" ht="15" customHeight="1" x14ac:dyDescent="0.2">
      <c r="A9" s="182"/>
      <c r="B9" s="85" t="s">
        <v>96</v>
      </c>
      <c r="C9" s="145">
        <v>34.933813929704989</v>
      </c>
      <c r="D9" s="39">
        <v>36.94307045905375</v>
      </c>
      <c r="E9" s="39">
        <v>39.613711088994492</v>
      </c>
      <c r="F9" s="39">
        <v>41.796067781542959</v>
      </c>
      <c r="G9" s="107">
        <v>44.028626151211427</v>
      </c>
      <c r="H9" s="157">
        <v>43.635327726263498</v>
      </c>
      <c r="I9" s="39">
        <v>45.440901135547833</v>
      </c>
      <c r="J9" s="39">
        <v>48.128827427701474</v>
      </c>
      <c r="K9" s="39">
        <v>50.290821703405719</v>
      </c>
      <c r="L9" s="39">
        <v>52.551794474342039</v>
      </c>
    </row>
    <row r="10" spans="1:12" ht="15" customHeight="1" x14ac:dyDescent="0.2">
      <c r="A10" s="183"/>
      <c r="B10" s="85" t="s">
        <v>97</v>
      </c>
      <c r="C10" s="145">
        <v>88.772381833567323</v>
      </c>
      <c r="D10" s="39">
        <v>91.61862500042605</v>
      </c>
      <c r="E10" s="39">
        <v>94.590395270395774</v>
      </c>
      <c r="F10" s="39">
        <v>96.586912196302663</v>
      </c>
      <c r="G10" s="107">
        <v>101.68291220028124</v>
      </c>
      <c r="H10" s="157">
        <v>93.441335106153772</v>
      </c>
      <c r="I10" s="39">
        <v>96.578119753556606</v>
      </c>
      <c r="J10" s="39">
        <v>99.483747223877543</v>
      </c>
      <c r="K10" s="39">
        <v>101.63177544122291</v>
      </c>
      <c r="L10" s="39">
        <v>106.91719985985155</v>
      </c>
    </row>
    <row r="11" spans="1:12" ht="15" customHeight="1" x14ac:dyDescent="0.2">
      <c r="A11" s="181" t="s">
        <v>563</v>
      </c>
      <c r="B11" s="85" t="s">
        <v>94</v>
      </c>
      <c r="C11" s="144">
        <v>39.756527843614435</v>
      </c>
      <c r="D11" s="38">
        <v>34.534225452721799</v>
      </c>
      <c r="E11" s="38">
        <v>35.502696068590673</v>
      </c>
      <c r="F11" s="38">
        <v>33.097694325868851</v>
      </c>
      <c r="G11" s="106">
        <v>32.664637795911048</v>
      </c>
      <c r="H11" s="156">
        <v>40.146038827137062</v>
      </c>
      <c r="I11" s="38">
        <v>35.117305237802292</v>
      </c>
      <c r="J11" s="38">
        <v>36.112385697245465</v>
      </c>
      <c r="K11" s="38">
        <v>33.754720515960543</v>
      </c>
      <c r="L11" s="38">
        <v>33.384924178479842</v>
      </c>
    </row>
    <row r="12" spans="1:12" ht="15" customHeight="1" x14ac:dyDescent="0.2">
      <c r="A12" s="182"/>
      <c r="B12" s="85" t="s">
        <v>95</v>
      </c>
      <c r="C12" s="145">
        <v>15.102948364028421</v>
      </c>
      <c r="D12" s="39">
        <v>15.095169052379552</v>
      </c>
      <c r="E12" s="39">
        <v>15.443257734899117</v>
      </c>
      <c r="F12" s="39">
        <v>16.493155555765476</v>
      </c>
      <c r="G12" s="107">
        <v>17.145774524777014</v>
      </c>
      <c r="H12" s="157">
        <v>28.99895632269703</v>
      </c>
      <c r="I12" s="39">
        <v>29.196161252518458</v>
      </c>
      <c r="J12" s="39">
        <v>30.556030180704024</v>
      </c>
      <c r="K12" s="39">
        <v>30.889885543785876</v>
      </c>
      <c r="L12" s="39">
        <v>32.245493683163097</v>
      </c>
    </row>
    <row r="13" spans="1:12" ht="15" customHeight="1" x14ac:dyDescent="0.2">
      <c r="A13" s="182"/>
      <c r="B13" s="85" t="s">
        <v>96</v>
      </c>
      <c r="C13" s="145">
        <v>33.954243728780284</v>
      </c>
      <c r="D13" s="39">
        <v>35.872302754134459</v>
      </c>
      <c r="E13" s="39">
        <v>38.858648570325073</v>
      </c>
      <c r="F13" s="39">
        <v>42.529737226710594</v>
      </c>
      <c r="G13" s="107">
        <v>44.863764228171554</v>
      </c>
      <c r="H13" s="157">
        <v>42.432099546649042</v>
      </c>
      <c r="I13" s="39">
        <v>44.461479138581396</v>
      </c>
      <c r="J13" s="39">
        <v>47.465642685389064</v>
      </c>
      <c r="K13" s="39">
        <v>51.006055483515226</v>
      </c>
      <c r="L13" s="39">
        <v>53.463057318745584</v>
      </c>
    </row>
    <row r="14" spans="1:12" ht="15" customHeight="1" x14ac:dyDescent="0.2">
      <c r="A14" s="183"/>
      <c r="B14" s="85" t="s">
        <v>97</v>
      </c>
      <c r="C14" s="146">
        <v>76.231380780722247</v>
      </c>
      <c r="D14" s="40">
        <v>77.954014063793849</v>
      </c>
      <c r="E14" s="40">
        <v>81.655661668349481</v>
      </c>
      <c r="F14" s="40">
        <v>84.419051040081982</v>
      </c>
      <c r="G14" s="108">
        <v>90.048784785080315</v>
      </c>
      <c r="H14" s="158">
        <v>80.611723974220212</v>
      </c>
      <c r="I14" s="40">
        <v>82.462472929199052</v>
      </c>
      <c r="J14" s="40">
        <v>86.087269313971888</v>
      </c>
      <c r="K14" s="40">
        <v>89.231573045553176</v>
      </c>
      <c r="L14" s="40">
        <v>94.740560337121153</v>
      </c>
    </row>
    <row r="15" spans="1:12" ht="15" customHeight="1" x14ac:dyDescent="0.2">
      <c r="A15" s="181" t="s">
        <v>564</v>
      </c>
      <c r="B15" s="85" t="s">
        <v>94</v>
      </c>
      <c r="C15" s="145">
        <v>33.518992681214492</v>
      </c>
      <c r="D15" s="39">
        <v>31.469549753210902</v>
      </c>
      <c r="E15" s="39">
        <v>31.878387900768679</v>
      </c>
      <c r="F15" s="39">
        <v>31.197786072628247</v>
      </c>
      <c r="G15" s="107">
        <v>29.509071018405656</v>
      </c>
      <c r="H15" s="157">
        <v>33.938136486672008</v>
      </c>
      <c r="I15" s="39">
        <v>31.94234947907044</v>
      </c>
      <c r="J15" s="39">
        <v>32.237147893221064</v>
      </c>
      <c r="K15" s="39">
        <v>31.648130683300078</v>
      </c>
      <c r="L15" s="39">
        <v>30.153460907821536</v>
      </c>
    </row>
    <row r="16" spans="1:12" ht="15" customHeight="1" x14ac:dyDescent="0.2">
      <c r="A16" s="182"/>
      <c r="B16" s="85" t="s">
        <v>95</v>
      </c>
      <c r="C16" s="145">
        <v>14.010668992104225</v>
      </c>
      <c r="D16" s="39">
        <v>14.109651900026597</v>
      </c>
      <c r="E16" s="39">
        <v>15.376399484387393</v>
      </c>
      <c r="F16" s="39">
        <v>15.256282240175567</v>
      </c>
      <c r="G16" s="107">
        <v>15.77631061877768</v>
      </c>
      <c r="H16" s="157">
        <v>26.419490159104896</v>
      </c>
      <c r="I16" s="39">
        <v>26.016665833759447</v>
      </c>
      <c r="J16" s="39">
        <v>27.319214687852096</v>
      </c>
      <c r="K16" s="39">
        <v>26.28664592556072</v>
      </c>
      <c r="L16" s="39">
        <v>27.825918022904006</v>
      </c>
    </row>
    <row r="17" spans="1:12" ht="15" customHeight="1" x14ac:dyDescent="0.2">
      <c r="A17" s="182"/>
      <c r="B17" s="85" t="s">
        <v>96</v>
      </c>
      <c r="C17" s="145">
        <v>35.532388418918892</v>
      </c>
      <c r="D17" s="39">
        <v>37.737306692140258</v>
      </c>
      <c r="E17" s="39">
        <v>41.244278227990087</v>
      </c>
      <c r="F17" s="39">
        <v>43.983507206861361</v>
      </c>
      <c r="G17" s="107">
        <v>47.053511633684643</v>
      </c>
      <c r="H17" s="157">
        <v>43.489941917637132</v>
      </c>
      <c r="I17" s="39">
        <v>45.671398522982052</v>
      </c>
      <c r="J17" s="39">
        <v>49.234581396636152</v>
      </c>
      <c r="K17" s="39">
        <v>51.851039397504003</v>
      </c>
      <c r="L17" s="39">
        <v>55.28841380111092</v>
      </c>
    </row>
    <row r="18" spans="1:12" ht="15" customHeight="1" x14ac:dyDescent="0.2">
      <c r="A18" s="183"/>
      <c r="B18" s="85" t="s">
        <v>97</v>
      </c>
      <c r="C18" s="145">
        <v>76.715166375140825</v>
      </c>
      <c r="D18" s="39">
        <v>81.64685708516248</v>
      </c>
      <c r="E18" s="39">
        <v>87.892596777309549</v>
      </c>
      <c r="F18" s="39">
        <v>91.293815600938004</v>
      </c>
      <c r="G18" s="107">
        <v>98.008072893802321</v>
      </c>
      <c r="H18" s="157">
        <v>80.798074946289645</v>
      </c>
      <c r="I18" s="39">
        <v>85.840332062519494</v>
      </c>
      <c r="J18" s="39">
        <v>92.229030609984989</v>
      </c>
      <c r="K18" s="39">
        <v>95.61707747133913</v>
      </c>
      <c r="L18" s="39">
        <v>102.68388634228459</v>
      </c>
    </row>
    <row r="19" spans="1:12" ht="15" customHeight="1" x14ac:dyDescent="0.2">
      <c r="A19" s="181" t="s">
        <v>565</v>
      </c>
      <c r="B19" s="85" t="s">
        <v>94</v>
      </c>
      <c r="C19" s="144">
        <v>39.586049393018072</v>
      </c>
      <c r="D19" s="38">
        <v>39.405951728073347</v>
      </c>
      <c r="E19" s="38">
        <v>39.512564348744917</v>
      </c>
      <c r="F19" s="38">
        <v>38.610725497395734</v>
      </c>
      <c r="G19" s="106">
        <v>36.210193458746332</v>
      </c>
      <c r="H19" s="156">
        <v>40.216862877717745</v>
      </c>
      <c r="I19" s="38">
        <v>40.174650991762668</v>
      </c>
      <c r="J19" s="38">
        <v>40.221973602745891</v>
      </c>
      <c r="K19" s="38">
        <v>39.316323275902292</v>
      </c>
      <c r="L19" s="38">
        <v>36.796614741781177</v>
      </c>
    </row>
    <row r="20" spans="1:12" ht="15" customHeight="1" x14ac:dyDescent="0.2">
      <c r="A20" s="182"/>
      <c r="B20" s="85" t="s">
        <v>95</v>
      </c>
      <c r="C20" s="145">
        <v>14.018828501310097</v>
      </c>
      <c r="D20" s="39">
        <v>14.56997406976784</v>
      </c>
      <c r="E20" s="39">
        <v>15.395434115063397</v>
      </c>
      <c r="F20" s="39">
        <v>15.822408051438211</v>
      </c>
      <c r="G20" s="107">
        <v>16.238135908294787</v>
      </c>
      <c r="H20" s="157">
        <v>27.346892730976812</v>
      </c>
      <c r="I20" s="39">
        <v>27.759567458647584</v>
      </c>
      <c r="J20" s="39">
        <v>29.39983947162143</v>
      </c>
      <c r="K20" s="39">
        <v>29.129679616005312</v>
      </c>
      <c r="L20" s="39">
        <v>29.739936591968583</v>
      </c>
    </row>
    <row r="21" spans="1:12" ht="15" customHeight="1" x14ac:dyDescent="0.2">
      <c r="A21" s="182"/>
      <c r="B21" s="85" t="s">
        <v>96</v>
      </c>
      <c r="C21" s="145">
        <v>35.53221019311048</v>
      </c>
      <c r="D21" s="39">
        <v>37.652180661714411</v>
      </c>
      <c r="E21" s="39">
        <v>41.153922210586735</v>
      </c>
      <c r="F21" s="39">
        <v>44.167098281603941</v>
      </c>
      <c r="G21" s="107">
        <v>46.340617535601531</v>
      </c>
      <c r="H21" s="157">
        <v>43.04527389913936</v>
      </c>
      <c r="I21" s="39">
        <v>45.203674548591501</v>
      </c>
      <c r="J21" s="39">
        <v>48.877478484954693</v>
      </c>
      <c r="K21" s="39">
        <v>51.826834035228451</v>
      </c>
      <c r="L21" s="39">
        <v>54.05994485222535</v>
      </c>
    </row>
    <row r="22" spans="1:12" ht="15" customHeight="1" x14ac:dyDescent="0.2">
      <c r="A22" s="183"/>
      <c r="B22" s="85" t="s">
        <v>97</v>
      </c>
      <c r="C22" s="146">
        <v>86.431264852429351</v>
      </c>
      <c r="D22" s="40">
        <v>87.784155239370008</v>
      </c>
      <c r="E22" s="40">
        <v>89.528773992221815</v>
      </c>
      <c r="F22" s="40">
        <v>92.736617404778229</v>
      </c>
      <c r="G22" s="108">
        <v>97.382859598932981</v>
      </c>
      <c r="H22" s="158">
        <v>89.329267334043948</v>
      </c>
      <c r="I22" s="40">
        <v>90.874795571477293</v>
      </c>
      <c r="J22" s="40">
        <v>92.994025704955845</v>
      </c>
      <c r="K22" s="40">
        <v>96.078698068981325</v>
      </c>
      <c r="L22" s="40">
        <v>100.77220982973152</v>
      </c>
    </row>
    <row r="23" spans="1:12" ht="15" customHeight="1" x14ac:dyDescent="0.2">
      <c r="A23" s="181" t="s">
        <v>583</v>
      </c>
      <c r="B23" s="85" t="s">
        <v>94</v>
      </c>
      <c r="C23" s="145">
        <v>50.087164433005526</v>
      </c>
      <c r="D23" s="39">
        <v>47.602206094033747</v>
      </c>
      <c r="E23" s="39">
        <v>47.812649077795847</v>
      </c>
      <c r="F23" s="39">
        <v>46.199608452643595</v>
      </c>
      <c r="G23" s="107">
        <v>43.112391383475291</v>
      </c>
      <c r="H23" s="157">
        <v>50.984702079641011</v>
      </c>
      <c r="I23" s="39">
        <v>48.418854491029357</v>
      </c>
      <c r="J23" s="39">
        <v>48.720484186867914</v>
      </c>
      <c r="K23" s="39">
        <v>47.194773132293406</v>
      </c>
      <c r="L23" s="39">
        <v>44.050536469973622</v>
      </c>
    </row>
    <row r="24" spans="1:12" ht="15" customHeight="1" x14ac:dyDescent="0.2">
      <c r="A24" s="182"/>
      <c r="B24" s="85" t="s">
        <v>95</v>
      </c>
      <c r="C24" s="145">
        <v>17.366508874337732</v>
      </c>
      <c r="D24" s="39">
        <v>17.412129658002105</v>
      </c>
      <c r="E24" s="39">
        <v>18.26118657638758</v>
      </c>
      <c r="F24" s="39">
        <v>18.537539645689936</v>
      </c>
      <c r="G24" s="107">
        <v>18.977767518745299</v>
      </c>
      <c r="H24" s="157">
        <v>34.456408468299472</v>
      </c>
      <c r="I24" s="39">
        <v>34.925991217917208</v>
      </c>
      <c r="J24" s="39">
        <v>35.699081831933817</v>
      </c>
      <c r="K24" s="39">
        <v>35.697790535154105</v>
      </c>
      <c r="L24" s="39">
        <v>35.8978051967838</v>
      </c>
    </row>
    <row r="25" spans="1:12" ht="15" customHeight="1" x14ac:dyDescent="0.2">
      <c r="A25" s="182"/>
      <c r="B25" s="85" t="s">
        <v>96</v>
      </c>
      <c r="C25" s="145">
        <v>38.220630985592926</v>
      </c>
      <c r="D25" s="39">
        <v>40.91001301915027</v>
      </c>
      <c r="E25" s="39">
        <v>44.005938354708725</v>
      </c>
      <c r="F25" s="39">
        <v>46.92239163546521</v>
      </c>
      <c r="G25" s="107">
        <v>49.199033985578524</v>
      </c>
      <c r="H25" s="157">
        <v>47.723649988501371</v>
      </c>
      <c r="I25" s="39">
        <v>50.344776798069056</v>
      </c>
      <c r="J25" s="39">
        <v>53.775196279246373</v>
      </c>
      <c r="K25" s="39">
        <v>56.558074765738894</v>
      </c>
      <c r="L25" s="39">
        <v>59.037270554955718</v>
      </c>
    </row>
    <row r="26" spans="1:12" ht="15" customHeight="1" x14ac:dyDescent="0.2">
      <c r="A26" s="183"/>
      <c r="B26" s="85" t="s">
        <v>97</v>
      </c>
      <c r="C26" s="145">
        <v>81.175734665163915</v>
      </c>
      <c r="D26" s="39">
        <v>84.301966421237026</v>
      </c>
      <c r="E26" s="39">
        <v>87.205853767468156</v>
      </c>
      <c r="F26" s="39">
        <v>88.203800071688832</v>
      </c>
      <c r="G26" s="107">
        <v>89.436320978767512</v>
      </c>
      <c r="H26" s="157">
        <v>85.025564047561829</v>
      </c>
      <c r="I26" s="39">
        <v>88.360451021220669</v>
      </c>
      <c r="J26" s="39">
        <v>91.180674483606509</v>
      </c>
      <c r="K26" s="39">
        <v>92.086475318674971</v>
      </c>
      <c r="L26" s="39">
        <v>93.765196555273576</v>
      </c>
    </row>
    <row r="27" spans="1:12" ht="15" customHeight="1" x14ac:dyDescent="0.2">
      <c r="A27" s="181" t="s">
        <v>584</v>
      </c>
      <c r="B27" s="85" t="s">
        <v>94</v>
      </c>
      <c r="C27" s="144">
        <v>30.586435468608219</v>
      </c>
      <c r="D27" s="38">
        <v>30.025460336702842</v>
      </c>
      <c r="E27" s="38">
        <v>30.496128733689311</v>
      </c>
      <c r="F27" s="38">
        <v>29.991551686296408</v>
      </c>
      <c r="G27" s="106">
        <v>28.115374403535391</v>
      </c>
      <c r="H27" s="156">
        <v>31.010644990697642</v>
      </c>
      <c r="I27" s="38">
        <v>30.599513194345541</v>
      </c>
      <c r="J27" s="38">
        <v>30.99497833923056</v>
      </c>
      <c r="K27" s="38">
        <v>30.544095269205897</v>
      </c>
      <c r="L27" s="38">
        <v>28.641781576342602</v>
      </c>
    </row>
    <row r="28" spans="1:12" ht="15" customHeight="1" x14ac:dyDescent="0.2">
      <c r="A28" s="182"/>
      <c r="B28" s="85" t="s">
        <v>95</v>
      </c>
      <c r="C28" s="145">
        <v>14.776028522820292</v>
      </c>
      <c r="D28" s="39">
        <v>15.157222242371212</v>
      </c>
      <c r="E28" s="39">
        <v>15.911355833969449</v>
      </c>
      <c r="F28" s="39">
        <v>16.324892501048918</v>
      </c>
      <c r="G28" s="107">
        <v>16.63145390606336</v>
      </c>
      <c r="H28" s="157">
        <v>26.393982301442922</v>
      </c>
      <c r="I28" s="39">
        <v>26.414410836235962</v>
      </c>
      <c r="J28" s="39">
        <v>27.997933960384177</v>
      </c>
      <c r="K28" s="39">
        <v>28.362145976073506</v>
      </c>
      <c r="L28" s="39">
        <v>28.648238145187911</v>
      </c>
    </row>
    <row r="29" spans="1:12" ht="15" customHeight="1" x14ac:dyDescent="0.2">
      <c r="A29" s="182"/>
      <c r="B29" s="85" t="s">
        <v>96</v>
      </c>
      <c r="C29" s="145">
        <v>37.257003881115274</v>
      </c>
      <c r="D29" s="39">
        <v>39.480739286200297</v>
      </c>
      <c r="E29" s="39">
        <v>42.755633254152393</v>
      </c>
      <c r="F29" s="39">
        <v>45.279182060905029</v>
      </c>
      <c r="G29" s="107">
        <v>48.150096955881658</v>
      </c>
      <c r="H29" s="157">
        <v>44.588168103657438</v>
      </c>
      <c r="I29" s="39">
        <v>46.722266178061538</v>
      </c>
      <c r="J29" s="39">
        <v>50.228047872148444</v>
      </c>
      <c r="K29" s="39">
        <v>52.860617230270385</v>
      </c>
      <c r="L29" s="39">
        <v>55.697743137631406</v>
      </c>
    </row>
    <row r="30" spans="1:12" ht="15" customHeight="1" x14ac:dyDescent="0.2">
      <c r="A30" s="183"/>
      <c r="B30" s="85" t="s">
        <v>97</v>
      </c>
      <c r="C30" s="146">
        <v>81.217765610199336</v>
      </c>
      <c r="D30" s="40">
        <v>85.744785160929453</v>
      </c>
      <c r="E30" s="40">
        <v>87.288124442172432</v>
      </c>
      <c r="F30" s="40">
        <v>92.018205876385196</v>
      </c>
      <c r="G30" s="108">
        <v>95.490576577110815</v>
      </c>
      <c r="H30" s="158">
        <v>84.576433347161668</v>
      </c>
      <c r="I30" s="40">
        <v>89.506804789901778</v>
      </c>
      <c r="J30" s="40">
        <v>91.098822579917481</v>
      </c>
      <c r="K30" s="40">
        <v>95.949403656409814</v>
      </c>
      <c r="L30" s="40">
        <v>99.52859034132473</v>
      </c>
    </row>
    <row r="31" spans="1:12" ht="15" customHeight="1" x14ac:dyDescent="0.2">
      <c r="A31" s="181" t="s">
        <v>52</v>
      </c>
      <c r="B31" s="85" t="s">
        <v>94</v>
      </c>
      <c r="C31" s="145">
        <v>44.588406691321069</v>
      </c>
      <c r="D31" s="39">
        <v>44.510522530037939</v>
      </c>
      <c r="E31" s="39">
        <v>42.487088650967529</v>
      </c>
      <c r="F31" s="39">
        <v>40.380710087871293</v>
      </c>
      <c r="G31" s="107">
        <v>38.487449522076879</v>
      </c>
      <c r="H31" s="157">
        <v>45.051966690929632</v>
      </c>
      <c r="I31" s="39">
        <v>44.932567562825199</v>
      </c>
      <c r="J31" s="39">
        <v>42.935292502699731</v>
      </c>
      <c r="K31" s="39">
        <v>40.85504711492171</v>
      </c>
      <c r="L31" s="39">
        <v>38.94509930655483</v>
      </c>
    </row>
    <row r="32" spans="1:12" ht="15" customHeight="1" x14ac:dyDescent="0.2">
      <c r="A32" s="182"/>
      <c r="B32" s="85" t="s">
        <v>95</v>
      </c>
      <c r="C32" s="145">
        <v>18.731170192375856</v>
      </c>
      <c r="D32" s="39">
        <v>19.14498855667696</v>
      </c>
      <c r="E32" s="39">
        <v>20.336701136545472</v>
      </c>
      <c r="F32" s="39">
        <v>20.807595156652628</v>
      </c>
      <c r="G32" s="107">
        <v>21.387210279720943</v>
      </c>
      <c r="H32" s="157">
        <v>38.949055196799947</v>
      </c>
      <c r="I32" s="39">
        <v>39.182225930689221</v>
      </c>
      <c r="J32" s="39">
        <v>41.256051561851478</v>
      </c>
      <c r="K32" s="39">
        <v>41.122678226319543</v>
      </c>
      <c r="L32" s="39">
        <v>42.152402642620181</v>
      </c>
    </row>
    <row r="33" spans="1:12" ht="15" customHeight="1" x14ac:dyDescent="0.2">
      <c r="A33" s="182"/>
      <c r="B33" s="85" t="s">
        <v>96</v>
      </c>
      <c r="C33" s="145">
        <v>40.380875230355805</v>
      </c>
      <c r="D33" s="39">
        <v>44.321627783624045</v>
      </c>
      <c r="E33" s="39">
        <v>48.067729630170994</v>
      </c>
      <c r="F33" s="39">
        <v>52.436194520224142</v>
      </c>
      <c r="G33" s="107">
        <v>55.944253970947621</v>
      </c>
      <c r="H33" s="157">
        <v>49.917207140715853</v>
      </c>
      <c r="I33" s="39">
        <v>53.871229167945224</v>
      </c>
      <c r="J33" s="39">
        <v>57.657956110606086</v>
      </c>
      <c r="K33" s="39">
        <v>62.139124638352349</v>
      </c>
      <c r="L33" s="39">
        <v>65.646759922948604</v>
      </c>
    </row>
    <row r="34" spans="1:12" ht="15" customHeight="1" x14ac:dyDescent="0.2">
      <c r="A34" s="183"/>
      <c r="B34" s="85" t="s">
        <v>97</v>
      </c>
      <c r="C34" s="145">
        <v>85.859940727831358</v>
      </c>
      <c r="D34" s="39">
        <v>92.468151146856158</v>
      </c>
      <c r="E34" s="39">
        <v>99.790950008922124</v>
      </c>
      <c r="F34" s="39">
        <v>104.13291437753453</v>
      </c>
      <c r="G34" s="107">
        <v>111.39115289499044</v>
      </c>
      <c r="H34" s="157">
        <v>90.228952168191952</v>
      </c>
      <c r="I34" s="39">
        <v>97.206594404983633</v>
      </c>
      <c r="J34" s="39">
        <v>104.13688403849422</v>
      </c>
      <c r="K34" s="39">
        <v>108.62161784160901</v>
      </c>
      <c r="L34" s="39">
        <v>116.17735100512465</v>
      </c>
    </row>
    <row r="35" spans="1:12" ht="15" customHeight="1" x14ac:dyDescent="0.2">
      <c r="A35" s="181" t="s">
        <v>53</v>
      </c>
      <c r="B35" s="85" t="s">
        <v>94</v>
      </c>
      <c r="C35" s="144">
        <v>39.740445531380878</v>
      </c>
      <c r="D35" s="38">
        <v>38.379119878260425</v>
      </c>
      <c r="E35" s="38">
        <v>38.010623661381679</v>
      </c>
      <c r="F35" s="38">
        <v>37.052670220282359</v>
      </c>
      <c r="G35" s="106">
        <v>35.303797175833992</v>
      </c>
      <c r="H35" s="156">
        <v>40.551042540619818</v>
      </c>
      <c r="I35" s="38">
        <v>38.853726196054673</v>
      </c>
      <c r="J35" s="38">
        <v>38.476878637116783</v>
      </c>
      <c r="K35" s="38">
        <v>37.38188097301699</v>
      </c>
      <c r="L35" s="38">
        <v>35.851749681889068</v>
      </c>
    </row>
    <row r="36" spans="1:12" ht="15" customHeight="1" x14ac:dyDescent="0.2">
      <c r="A36" s="182"/>
      <c r="B36" s="85" t="s">
        <v>95</v>
      </c>
      <c r="C36" s="145">
        <v>16.044580157448586</v>
      </c>
      <c r="D36" s="39">
        <v>16.320474302413551</v>
      </c>
      <c r="E36" s="39">
        <v>17.226628297939765</v>
      </c>
      <c r="F36" s="39">
        <v>17.861139721220841</v>
      </c>
      <c r="G36" s="107">
        <v>18.331931299575675</v>
      </c>
      <c r="H36" s="157">
        <v>26.503381778671375</v>
      </c>
      <c r="I36" s="39">
        <v>27.080602905600394</v>
      </c>
      <c r="J36" s="39">
        <v>27.794807524498435</v>
      </c>
      <c r="K36" s="39">
        <v>28.093297874326037</v>
      </c>
      <c r="L36" s="39">
        <v>29.180675905981143</v>
      </c>
    </row>
    <row r="37" spans="1:12" ht="15" customHeight="1" x14ac:dyDescent="0.2">
      <c r="A37" s="182"/>
      <c r="B37" s="85" t="s">
        <v>96</v>
      </c>
      <c r="C37" s="145">
        <v>35.260484071094623</v>
      </c>
      <c r="D37" s="39">
        <v>38.367593157275905</v>
      </c>
      <c r="E37" s="39">
        <v>41.370381904650351</v>
      </c>
      <c r="F37" s="39">
        <v>44.568388642820203</v>
      </c>
      <c r="G37" s="107">
        <v>46.956617662742325</v>
      </c>
      <c r="H37" s="157">
        <v>42.186431880126932</v>
      </c>
      <c r="I37" s="39">
        <v>45.200075556974454</v>
      </c>
      <c r="J37" s="39">
        <v>48.417981927986588</v>
      </c>
      <c r="K37" s="39">
        <v>51.663629749723484</v>
      </c>
      <c r="L37" s="39">
        <v>54.272093589744919</v>
      </c>
    </row>
    <row r="38" spans="1:12" ht="15" customHeight="1" x14ac:dyDescent="0.2">
      <c r="A38" s="183"/>
      <c r="B38" s="85" t="s">
        <v>97</v>
      </c>
      <c r="C38" s="146">
        <v>85.544886067663484</v>
      </c>
      <c r="D38" s="40">
        <v>90.210603351080977</v>
      </c>
      <c r="E38" s="40">
        <v>91.382036203675455</v>
      </c>
      <c r="F38" s="40">
        <v>95.313875929703585</v>
      </c>
      <c r="G38" s="108">
        <v>100.84966104405578</v>
      </c>
      <c r="H38" s="158">
        <v>88.689564273812806</v>
      </c>
      <c r="I38" s="40">
        <v>93.453990882911597</v>
      </c>
      <c r="J38" s="40">
        <v>94.878768009348235</v>
      </c>
      <c r="K38" s="40">
        <v>98.783781417473875</v>
      </c>
      <c r="L38" s="40">
        <v>104.22322423558263</v>
      </c>
    </row>
    <row r="39" spans="1:12" ht="15" customHeight="1" x14ac:dyDescent="0.2">
      <c r="A39" s="181" t="s">
        <v>586</v>
      </c>
      <c r="B39" s="85" t="s">
        <v>94</v>
      </c>
      <c r="C39" s="145">
        <v>35.275823559694381</v>
      </c>
      <c r="D39" s="39">
        <v>33.416313204359668</v>
      </c>
      <c r="E39" s="39">
        <v>33.643427247488525</v>
      </c>
      <c r="F39" s="39">
        <v>31.680999818106617</v>
      </c>
      <c r="G39" s="107">
        <v>30.529614498970378</v>
      </c>
      <c r="H39" s="157">
        <v>35.576962630631741</v>
      </c>
      <c r="I39" s="39">
        <v>33.607094399935299</v>
      </c>
      <c r="J39" s="39">
        <v>33.938167381854747</v>
      </c>
      <c r="K39" s="39">
        <v>32.016106649269155</v>
      </c>
      <c r="L39" s="39">
        <v>30.872796587383959</v>
      </c>
    </row>
    <row r="40" spans="1:12" ht="15" customHeight="1" x14ac:dyDescent="0.2">
      <c r="A40" s="182"/>
      <c r="B40" s="85" t="s">
        <v>95</v>
      </c>
      <c r="C40" s="145">
        <v>16.264451308072022</v>
      </c>
      <c r="D40" s="39">
        <v>17.005271632139088</v>
      </c>
      <c r="E40" s="39">
        <v>18.062252793605701</v>
      </c>
      <c r="F40" s="39">
        <v>18.40967974353023</v>
      </c>
      <c r="G40" s="107">
        <v>19.077839444016519</v>
      </c>
      <c r="H40" s="157">
        <v>37.975839360944384</v>
      </c>
      <c r="I40" s="39">
        <v>38.289100276137567</v>
      </c>
      <c r="J40" s="39">
        <v>39.682994228872808</v>
      </c>
      <c r="K40" s="39">
        <v>39.330220933881591</v>
      </c>
      <c r="L40" s="39">
        <v>40.994209258588313</v>
      </c>
    </row>
    <row r="41" spans="1:12" ht="15" customHeight="1" x14ac:dyDescent="0.2">
      <c r="A41" s="182"/>
      <c r="B41" s="85" t="s">
        <v>96</v>
      </c>
      <c r="C41" s="145">
        <v>39.656545620449037</v>
      </c>
      <c r="D41" s="39">
        <v>43.050817862887115</v>
      </c>
      <c r="E41" s="39">
        <v>46.416276236275479</v>
      </c>
      <c r="F41" s="39">
        <v>49.556774953218344</v>
      </c>
      <c r="G41" s="107">
        <v>52.166395031642153</v>
      </c>
      <c r="H41" s="157">
        <v>49.198630056112158</v>
      </c>
      <c r="I41" s="39">
        <v>52.51441537625174</v>
      </c>
      <c r="J41" s="39">
        <v>55.880077200836361</v>
      </c>
      <c r="K41" s="39">
        <v>58.845967470012177</v>
      </c>
      <c r="L41" s="39">
        <v>61.719236671793368</v>
      </c>
    </row>
    <row r="42" spans="1:12" ht="15" customHeight="1" x14ac:dyDescent="0.2">
      <c r="A42" s="183"/>
      <c r="B42" s="85" t="s">
        <v>97</v>
      </c>
      <c r="C42" s="145">
        <v>87.451000903082146</v>
      </c>
      <c r="D42" s="39">
        <v>88.400691802175729</v>
      </c>
      <c r="E42" s="39">
        <v>91.637719336577547</v>
      </c>
      <c r="F42" s="39">
        <v>92.553566675463927</v>
      </c>
      <c r="G42" s="107">
        <v>96.654872692977307</v>
      </c>
      <c r="H42" s="157">
        <v>91.205744338082752</v>
      </c>
      <c r="I42" s="39">
        <v>92.537099865554993</v>
      </c>
      <c r="J42" s="39">
        <v>95.713460659135649</v>
      </c>
      <c r="K42" s="39">
        <v>96.842710600579451</v>
      </c>
      <c r="L42" s="39">
        <v>101.1928547102915</v>
      </c>
    </row>
    <row r="43" spans="1:12" ht="15" customHeight="1" x14ac:dyDescent="0.2">
      <c r="A43" s="181" t="s">
        <v>585</v>
      </c>
      <c r="B43" s="85" t="s">
        <v>94</v>
      </c>
      <c r="C43" s="144">
        <v>34.290608965199795</v>
      </c>
      <c r="D43" s="38">
        <v>32.356595380743549</v>
      </c>
      <c r="E43" s="38">
        <v>33.632562731440125</v>
      </c>
      <c r="F43" s="38">
        <v>31.717287003973603</v>
      </c>
      <c r="G43" s="106">
        <v>31.503807964178396</v>
      </c>
      <c r="H43" s="156">
        <v>35.236867556880732</v>
      </c>
      <c r="I43" s="38">
        <v>33.30618414067812</v>
      </c>
      <c r="J43" s="38">
        <v>34.497657336025839</v>
      </c>
      <c r="K43" s="38">
        <v>32.811321395987392</v>
      </c>
      <c r="L43" s="38">
        <v>32.901154285170179</v>
      </c>
    </row>
    <row r="44" spans="1:12" ht="15" customHeight="1" x14ac:dyDescent="0.2">
      <c r="A44" s="182"/>
      <c r="B44" s="85" t="s">
        <v>95</v>
      </c>
      <c r="C44" s="145">
        <v>15.940475662418702</v>
      </c>
      <c r="D44" s="39">
        <v>16.366029897094933</v>
      </c>
      <c r="E44" s="39">
        <v>17.134585984477912</v>
      </c>
      <c r="F44" s="39">
        <v>17.831149964710161</v>
      </c>
      <c r="G44" s="107">
        <v>18.464599262282643</v>
      </c>
      <c r="H44" s="157">
        <v>35.124723911976211</v>
      </c>
      <c r="I44" s="39">
        <v>35.590565509261992</v>
      </c>
      <c r="J44" s="39">
        <v>36.066967906020508</v>
      </c>
      <c r="K44" s="39">
        <v>36.584925429178291</v>
      </c>
      <c r="L44" s="39">
        <v>37.693963643264311</v>
      </c>
    </row>
    <row r="45" spans="1:12" ht="15" customHeight="1" x14ac:dyDescent="0.2">
      <c r="A45" s="182"/>
      <c r="B45" s="85" t="s">
        <v>96</v>
      </c>
      <c r="C45" s="145">
        <v>38.545408367425921</v>
      </c>
      <c r="D45" s="39">
        <v>41.481919851501132</v>
      </c>
      <c r="E45" s="39">
        <v>44.640748691908335</v>
      </c>
      <c r="F45" s="39">
        <v>48.20740442054489</v>
      </c>
      <c r="G45" s="107">
        <v>49.719979916502702</v>
      </c>
      <c r="H45" s="157">
        <v>48.584815527942013</v>
      </c>
      <c r="I45" s="39">
        <v>51.44004968314254</v>
      </c>
      <c r="J45" s="39">
        <v>54.649244717038044</v>
      </c>
      <c r="K45" s="39">
        <v>58.312460105054967</v>
      </c>
      <c r="L45" s="39">
        <v>59.795449052759793</v>
      </c>
    </row>
    <row r="46" spans="1:12" ht="15" customHeight="1" x14ac:dyDescent="0.2">
      <c r="A46" s="183"/>
      <c r="B46" s="85" t="s">
        <v>97</v>
      </c>
      <c r="C46" s="146">
        <v>84.421438796111119</v>
      </c>
      <c r="D46" s="40">
        <v>86.111677383833282</v>
      </c>
      <c r="E46" s="40">
        <v>89.229318160942086</v>
      </c>
      <c r="F46" s="40">
        <v>93.697963861219222</v>
      </c>
      <c r="G46" s="108">
        <v>94.915521591380809</v>
      </c>
      <c r="H46" s="158">
        <v>88.072023061533869</v>
      </c>
      <c r="I46" s="40">
        <v>89.974806801765027</v>
      </c>
      <c r="J46" s="40">
        <v>93.200517583447223</v>
      </c>
      <c r="K46" s="40">
        <v>97.817304786573459</v>
      </c>
      <c r="L46" s="40">
        <v>99.056726855689249</v>
      </c>
    </row>
    <row r="47" spans="1:12" ht="15" customHeight="1" x14ac:dyDescent="0.2">
      <c r="A47" s="181" t="s">
        <v>566</v>
      </c>
      <c r="B47" s="85" t="s">
        <v>94</v>
      </c>
      <c r="C47" s="145">
        <v>33.707471250829606</v>
      </c>
      <c r="D47" s="39">
        <v>32.498990802898888</v>
      </c>
      <c r="E47" s="39">
        <v>32.945515692397436</v>
      </c>
      <c r="F47" s="39">
        <v>31.293228085813428</v>
      </c>
      <c r="G47" s="107">
        <v>30.332976358215817</v>
      </c>
      <c r="H47" s="157">
        <v>34.03261021678135</v>
      </c>
      <c r="I47" s="39">
        <v>32.901507009462982</v>
      </c>
      <c r="J47" s="39">
        <v>33.401196545558903</v>
      </c>
      <c r="K47" s="39">
        <v>31.688488717495098</v>
      </c>
      <c r="L47" s="39">
        <v>30.674203681376508</v>
      </c>
    </row>
    <row r="48" spans="1:12" ht="15" customHeight="1" x14ac:dyDescent="0.2">
      <c r="A48" s="182"/>
      <c r="B48" s="85" t="s">
        <v>95</v>
      </c>
      <c r="C48" s="145">
        <v>15.648242379573265</v>
      </c>
      <c r="D48" s="39">
        <v>16.340301539358961</v>
      </c>
      <c r="E48" s="39">
        <v>17.295212549258384</v>
      </c>
      <c r="F48" s="39">
        <v>17.878985573048475</v>
      </c>
      <c r="G48" s="107">
        <v>18.013520295077406</v>
      </c>
      <c r="H48" s="157">
        <v>35.319716368925029</v>
      </c>
      <c r="I48" s="39">
        <v>36.413819669180739</v>
      </c>
      <c r="J48" s="39">
        <v>37.393824893328222</v>
      </c>
      <c r="K48" s="39">
        <v>37.643775997228644</v>
      </c>
      <c r="L48" s="39">
        <v>38.486261222831139</v>
      </c>
    </row>
    <row r="49" spans="1:12" ht="15" customHeight="1" x14ac:dyDescent="0.2">
      <c r="A49" s="182"/>
      <c r="B49" s="85" t="s">
        <v>96</v>
      </c>
      <c r="C49" s="145">
        <v>38.187313346468549</v>
      </c>
      <c r="D49" s="39">
        <v>41.01742906342772</v>
      </c>
      <c r="E49" s="39">
        <v>44.596713944416592</v>
      </c>
      <c r="F49" s="39">
        <v>47.581537141682873</v>
      </c>
      <c r="G49" s="107">
        <v>49.874655133665748</v>
      </c>
      <c r="H49" s="157">
        <v>46.84670191057171</v>
      </c>
      <c r="I49" s="39">
        <v>49.532529838999565</v>
      </c>
      <c r="J49" s="39">
        <v>53.298361025166258</v>
      </c>
      <c r="K49" s="39">
        <v>56.198407640075075</v>
      </c>
      <c r="L49" s="39">
        <v>58.5463583881969</v>
      </c>
    </row>
    <row r="50" spans="1:12" ht="15" customHeight="1" x14ac:dyDescent="0.2">
      <c r="A50" s="183"/>
      <c r="B50" s="85" t="s">
        <v>97</v>
      </c>
      <c r="C50" s="145">
        <v>83.144101704978638</v>
      </c>
      <c r="D50" s="39">
        <v>86.851797053498302</v>
      </c>
      <c r="E50" s="39">
        <v>93.003077858557944</v>
      </c>
      <c r="F50" s="39">
        <v>95.513340966007689</v>
      </c>
      <c r="G50" s="107">
        <v>99.753549818037754</v>
      </c>
      <c r="H50" s="157">
        <v>86.924162731171805</v>
      </c>
      <c r="I50" s="39">
        <v>90.592286879688189</v>
      </c>
      <c r="J50" s="39">
        <v>97.061900829320336</v>
      </c>
      <c r="K50" s="39">
        <v>99.442356173805123</v>
      </c>
      <c r="L50" s="39">
        <v>103.79427929070032</v>
      </c>
    </row>
    <row r="51" spans="1:12" ht="15" customHeight="1" x14ac:dyDescent="0.2">
      <c r="A51" s="181" t="s">
        <v>567</v>
      </c>
      <c r="B51" s="85" t="s">
        <v>94</v>
      </c>
      <c r="C51" s="144">
        <v>35.505985244363984</v>
      </c>
      <c r="D51" s="38">
        <v>34.177913363176117</v>
      </c>
      <c r="E51" s="38">
        <v>34.061306351920749</v>
      </c>
      <c r="F51" s="38">
        <v>33.573364342236594</v>
      </c>
      <c r="G51" s="106">
        <v>33.201697288161874</v>
      </c>
      <c r="H51" s="156">
        <v>36.721143834947043</v>
      </c>
      <c r="I51" s="38">
        <v>35.438916652598991</v>
      </c>
      <c r="J51" s="38">
        <v>35.39159771587989</v>
      </c>
      <c r="K51" s="38">
        <v>35.327443274971223</v>
      </c>
      <c r="L51" s="38">
        <v>35.335302474604241</v>
      </c>
    </row>
    <row r="52" spans="1:12" ht="15" customHeight="1" x14ac:dyDescent="0.2">
      <c r="A52" s="182"/>
      <c r="B52" s="85" t="s">
        <v>95</v>
      </c>
      <c r="C52" s="145">
        <v>18.725924407542543</v>
      </c>
      <c r="D52" s="39">
        <v>19.043817341391058</v>
      </c>
      <c r="E52" s="39">
        <v>20.282439342394262</v>
      </c>
      <c r="F52" s="39">
        <v>20.439246318865511</v>
      </c>
      <c r="G52" s="107">
        <v>21.218736127452743</v>
      </c>
      <c r="H52" s="157">
        <v>43.702756259489377</v>
      </c>
      <c r="I52" s="39">
        <v>43.558696473619356</v>
      </c>
      <c r="J52" s="39">
        <v>45.704088836897135</v>
      </c>
      <c r="K52" s="39">
        <v>45.770816199112183</v>
      </c>
      <c r="L52" s="39">
        <v>47.293329431026145</v>
      </c>
    </row>
    <row r="53" spans="1:12" ht="15" customHeight="1" x14ac:dyDescent="0.2">
      <c r="A53" s="182"/>
      <c r="B53" s="85" t="s">
        <v>96</v>
      </c>
      <c r="C53" s="145">
        <v>45.974796195886093</v>
      </c>
      <c r="D53" s="39">
        <v>48.7816801889212</v>
      </c>
      <c r="E53" s="39">
        <v>53.11797698194389</v>
      </c>
      <c r="F53" s="39">
        <v>55.949425158835176</v>
      </c>
      <c r="G53" s="107">
        <v>58.631408393526037</v>
      </c>
      <c r="H53" s="157">
        <v>58.324210488323345</v>
      </c>
      <c r="I53" s="39">
        <v>60.976341446437132</v>
      </c>
      <c r="J53" s="39">
        <v>65.555671868221566</v>
      </c>
      <c r="K53" s="39">
        <v>68.782349829835894</v>
      </c>
      <c r="L53" s="39">
        <v>71.457731799039905</v>
      </c>
    </row>
    <row r="54" spans="1:12" ht="15" customHeight="1" x14ac:dyDescent="0.2">
      <c r="A54" s="183"/>
      <c r="B54" s="85" t="s">
        <v>97</v>
      </c>
      <c r="C54" s="146">
        <v>91.098012286935841</v>
      </c>
      <c r="D54" s="40">
        <v>94.832554834200053</v>
      </c>
      <c r="E54" s="40">
        <v>100.28783963196314</v>
      </c>
      <c r="F54" s="40">
        <v>104.33704105292163</v>
      </c>
      <c r="G54" s="108">
        <v>108.46666784807931</v>
      </c>
      <c r="H54" s="158">
        <v>96.206042939853987</v>
      </c>
      <c r="I54" s="40">
        <v>100.53019118528623</v>
      </c>
      <c r="J54" s="40">
        <v>105.94165072530872</v>
      </c>
      <c r="K54" s="40">
        <v>110.27594236311978</v>
      </c>
      <c r="L54" s="40">
        <v>114.70783082804854</v>
      </c>
    </row>
    <row r="55" spans="1:12" ht="15" customHeight="1" x14ac:dyDescent="0.2">
      <c r="A55" s="181" t="s">
        <v>54</v>
      </c>
      <c r="B55" s="85" t="s">
        <v>94</v>
      </c>
      <c r="C55" s="144">
        <v>19.945324658284211</v>
      </c>
      <c r="D55" s="38">
        <v>17.006937626363879</v>
      </c>
      <c r="E55" s="38">
        <v>15.800825439993348</v>
      </c>
      <c r="F55" s="38">
        <v>20.43038302326174</v>
      </c>
      <c r="G55" s="106">
        <v>17.718025296215362</v>
      </c>
      <c r="H55" s="156">
        <v>20.568616053855592</v>
      </c>
      <c r="I55" s="38">
        <v>17.93122771475322</v>
      </c>
      <c r="J55" s="38">
        <v>16.784534416802273</v>
      </c>
      <c r="K55" s="38">
        <v>21.042071137730655</v>
      </c>
      <c r="L55" s="38">
        <v>18.271713586722093</v>
      </c>
    </row>
    <row r="56" spans="1:12" ht="15" customHeight="1" x14ac:dyDescent="0.2">
      <c r="A56" s="182"/>
      <c r="B56" s="85" t="s">
        <v>95</v>
      </c>
      <c r="C56" s="145">
        <v>14.048280730655902</v>
      </c>
      <c r="D56" s="39">
        <v>13.829562196067361</v>
      </c>
      <c r="E56" s="39">
        <v>13.160843537917767</v>
      </c>
      <c r="F56" s="39">
        <v>12.107002150641847</v>
      </c>
      <c r="G56" s="107">
        <v>12.996642662609174</v>
      </c>
      <c r="H56" s="157">
        <v>33.82890589738404</v>
      </c>
      <c r="I56" s="39">
        <v>33.279265778054693</v>
      </c>
      <c r="J56" s="39">
        <v>32.276819898422758</v>
      </c>
      <c r="K56" s="39">
        <v>31.06479576213469</v>
      </c>
      <c r="L56" s="39">
        <v>29.578566059731223</v>
      </c>
    </row>
    <row r="57" spans="1:12" ht="15" customHeight="1" x14ac:dyDescent="0.2">
      <c r="A57" s="182"/>
      <c r="B57" s="85" t="s">
        <v>96</v>
      </c>
      <c r="C57" s="145">
        <v>42.887850053180323</v>
      </c>
      <c r="D57" s="39">
        <v>42.634641287959646</v>
      </c>
      <c r="E57" s="39">
        <v>45.100237942803247</v>
      </c>
      <c r="F57" s="39">
        <v>44.857825890405266</v>
      </c>
      <c r="G57" s="107">
        <v>47.783839131018333</v>
      </c>
      <c r="H57" s="157">
        <v>53.272816951881786</v>
      </c>
      <c r="I57" s="39">
        <v>53.028250970699219</v>
      </c>
      <c r="J57" s="39">
        <v>55.957453693961945</v>
      </c>
      <c r="K57" s="39">
        <v>56.450247787340885</v>
      </c>
      <c r="L57" s="39">
        <v>57.785107786347751</v>
      </c>
    </row>
    <row r="58" spans="1:12" ht="15" customHeight="1" x14ac:dyDescent="0.2">
      <c r="A58" s="183"/>
      <c r="B58" s="85" t="s">
        <v>97</v>
      </c>
      <c r="C58" s="146">
        <v>94.085907434400809</v>
      </c>
      <c r="D58" s="40">
        <v>97.081929013922945</v>
      </c>
      <c r="E58" s="40">
        <v>92.381673155071653</v>
      </c>
      <c r="F58" s="40">
        <v>92.398595711688174</v>
      </c>
      <c r="G58" s="108">
        <v>95.296939317527901</v>
      </c>
      <c r="H58" s="158">
        <v>99.306078538789876</v>
      </c>
      <c r="I58" s="40">
        <v>101.98535875161414</v>
      </c>
      <c r="J58" s="40">
        <v>97.759460925269352</v>
      </c>
      <c r="K58" s="40">
        <v>97.192996287455856</v>
      </c>
      <c r="L58" s="40">
        <v>100.44812522658347</v>
      </c>
    </row>
    <row r="59" spans="1:12" ht="15" customHeight="1" x14ac:dyDescent="0.2">
      <c r="A59" s="181" t="s">
        <v>598</v>
      </c>
      <c r="B59" s="85" t="s">
        <v>94</v>
      </c>
      <c r="C59" s="145">
        <v>8.2364725584456444</v>
      </c>
      <c r="D59" s="39">
        <v>9.5651919446881184</v>
      </c>
      <c r="E59" s="39">
        <v>7.7610207283699806</v>
      </c>
      <c r="F59" s="39">
        <v>6.1265061074355165</v>
      </c>
      <c r="G59" s="107">
        <v>6.2470545242618352</v>
      </c>
      <c r="H59" s="157">
        <v>8.5466326129477821</v>
      </c>
      <c r="I59" s="39">
        <v>9.7095722004569947</v>
      </c>
      <c r="J59" s="39">
        <v>7.8724229397819903</v>
      </c>
      <c r="K59" s="39">
        <v>6.7815413516267355</v>
      </c>
      <c r="L59" s="39">
        <v>6.3271449668805761</v>
      </c>
    </row>
    <row r="60" spans="1:12" ht="15" customHeight="1" x14ac:dyDescent="0.2">
      <c r="A60" s="182"/>
      <c r="B60" s="85" t="s">
        <v>95</v>
      </c>
      <c r="C60" s="145">
        <v>6.0025861312494833</v>
      </c>
      <c r="D60" s="39">
        <v>6.2813621242652609</v>
      </c>
      <c r="E60" s="39">
        <v>5.965815089351902</v>
      </c>
      <c r="F60" s="39">
        <v>4.3174508163866152</v>
      </c>
      <c r="G60" s="107">
        <v>6.498001829422952</v>
      </c>
      <c r="H60" s="157">
        <v>10.571718858021478</v>
      </c>
      <c r="I60" s="39">
        <v>10.05825832117074</v>
      </c>
      <c r="J60" s="39">
        <v>9.5678166527341837</v>
      </c>
      <c r="K60" s="39">
        <v>6.9703422818771861</v>
      </c>
      <c r="L60" s="39">
        <v>9.5552584278563728</v>
      </c>
    </row>
    <row r="61" spans="1:12" ht="15" customHeight="1" x14ac:dyDescent="0.2">
      <c r="A61" s="182"/>
      <c r="B61" s="85" t="s">
        <v>96</v>
      </c>
      <c r="C61" s="145">
        <v>31.98859738833001</v>
      </c>
      <c r="D61" s="39">
        <v>33.990462228175112</v>
      </c>
      <c r="E61" s="39">
        <v>36.089380317032614</v>
      </c>
      <c r="F61" s="39">
        <v>22.35767733775047</v>
      </c>
      <c r="G61" s="107">
        <v>34.378179777872973</v>
      </c>
      <c r="H61" s="157">
        <v>40.471570974076293</v>
      </c>
      <c r="I61" s="39">
        <v>41.740081509303259</v>
      </c>
      <c r="J61" s="39">
        <v>43.835612072425469</v>
      </c>
      <c r="K61" s="39">
        <v>28.152710220122611</v>
      </c>
      <c r="L61" s="39">
        <v>42.109471915544489</v>
      </c>
    </row>
    <row r="62" spans="1:12" ht="15" customHeight="1" x14ac:dyDescent="0.2">
      <c r="A62" s="183"/>
      <c r="B62" s="85" t="s">
        <v>97</v>
      </c>
      <c r="C62" s="145">
        <v>77.626326199535612</v>
      </c>
      <c r="D62" s="39">
        <v>75.737303294720803</v>
      </c>
      <c r="E62" s="39">
        <v>82.696069210371164</v>
      </c>
      <c r="F62" s="39">
        <v>44.991553588859233</v>
      </c>
      <c r="G62" s="107">
        <v>64.48941713967362</v>
      </c>
      <c r="H62" s="157">
        <v>82.787370953643148</v>
      </c>
      <c r="I62" s="39">
        <v>81.502535262782928</v>
      </c>
      <c r="J62" s="39">
        <v>88.177752529318084</v>
      </c>
      <c r="K62" s="39">
        <v>47.342345938930251</v>
      </c>
      <c r="L62" s="39">
        <v>70.451162461730917</v>
      </c>
    </row>
    <row r="63" spans="1:12" ht="15" customHeight="1" x14ac:dyDescent="0.2">
      <c r="A63" s="181" t="s">
        <v>47</v>
      </c>
      <c r="B63" s="85" t="s">
        <v>94</v>
      </c>
      <c r="C63" s="144">
        <v>13.597957953186377</v>
      </c>
      <c r="D63" s="38">
        <v>14.024081844145861</v>
      </c>
      <c r="E63" s="38">
        <v>12.637184466018839</v>
      </c>
      <c r="F63" s="38">
        <v>10.710481351576409</v>
      </c>
      <c r="G63" s="106">
        <v>10.14477828599051</v>
      </c>
      <c r="H63" s="156">
        <v>13.958168759893301</v>
      </c>
      <c r="I63" s="38">
        <v>14.447627940109998</v>
      </c>
      <c r="J63" s="38">
        <v>13.125106646174007</v>
      </c>
      <c r="K63" s="38">
        <v>11.069205607370833</v>
      </c>
      <c r="L63" s="38">
        <v>10.574186890688521</v>
      </c>
    </row>
    <row r="64" spans="1:12" ht="15" customHeight="1" x14ac:dyDescent="0.2">
      <c r="A64" s="182"/>
      <c r="B64" s="85" t="s">
        <v>95</v>
      </c>
      <c r="C64" s="145">
        <v>6.1797903832702366</v>
      </c>
      <c r="D64" s="39">
        <v>5.7885367199908293</v>
      </c>
      <c r="E64" s="39">
        <v>5.6406161856972385</v>
      </c>
      <c r="F64" s="39">
        <v>6.6493894062620402</v>
      </c>
      <c r="G64" s="107">
        <v>5.9220759493386579</v>
      </c>
      <c r="H64" s="157">
        <v>19.959571424226851</v>
      </c>
      <c r="I64" s="39">
        <v>19.461008067661474</v>
      </c>
      <c r="J64" s="39">
        <v>19.82924454829433</v>
      </c>
      <c r="K64" s="39">
        <v>21.330037210622468</v>
      </c>
      <c r="L64" s="39">
        <v>20.993899573958846</v>
      </c>
    </row>
    <row r="65" spans="1:12" ht="15" customHeight="1" x14ac:dyDescent="0.2">
      <c r="A65" s="182"/>
      <c r="B65" s="85" t="s">
        <v>96</v>
      </c>
      <c r="C65" s="145">
        <v>25.094202694345505</v>
      </c>
      <c r="D65" s="39">
        <v>24.712085661283034</v>
      </c>
      <c r="E65" s="39">
        <v>27.146504104973197</v>
      </c>
      <c r="F65" s="39">
        <v>28.808969949778096</v>
      </c>
      <c r="G65" s="107">
        <v>32.518278705884057</v>
      </c>
      <c r="H65" s="157">
        <v>38.253405160359733</v>
      </c>
      <c r="I65" s="39">
        <v>37.243695882950398</v>
      </c>
      <c r="J65" s="39">
        <v>39.147376260747791</v>
      </c>
      <c r="K65" s="39">
        <v>40.460580342497778</v>
      </c>
      <c r="L65" s="39">
        <v>43.838635115440965</v>
      </c>
    </row>
    <row r="66" spans="1:12" ht="15" customHeight="1" x14ac:dyDescent="0.2">
      <c r="A66" s="183"/>
      <c r="B66" s="85" t="s">
        <v>97</v>
      </c>
      <c r="C66" s="146">
        <v>52.955114495988212</v>
      </c>
      <c r="D66" s="40">
        <v>53.711107574316557</v>
      </c>
      <c r="E66" s="40">
        <v>53.7849196028425</v>
      </c>
      <c r="F66" s="40">
        <v>55.781743818297521</v>
      </c>
      <c r="G66" s="108">
        <v>58.24724122763633</v>
      </c>
      <c r="H66" s="158">
        <v>59.831132439774983</v>
      </c>
      <c r="I66" s="40">
        <v>60.79250139223705</v>
      </c>
      <c r="J66" s="40">
        <v>57.65718989170928</v>
      </c>
      <c r="K66" s="40">
        <v>59.260669205686014</v>
      </c>
      <c r="L66" s="40">
        <v>62.241171181683463</v>
      </c>
    </row>
    <row r="67" spans="1:12" ht="15" customHeight="1" x14ac:dyDescent="0.2">
      <c r="A67" s="181" t="s">
        <v>48</v>
      </c>
      <c r="B67" s="85" t="s">
        <v>94</v>
      </c>
      <c r="C67" s="144">
        <v>4.1100130394172698</v>
      </c>
      <c r="D67" s="38">
        <v>4.6604200631541746</v>
      </c>
      <c r="E67" s="38">
        <v>3.959360025850077</v>
      </c>
      <c r="F67" s="38">
        <v>4.7650876314125394</v>
      </c>
      <c r="G67" s="106">
        <v>3.710408147430527</v>
      </c>
      <c r="H67" s="156">
        <v>4.1802696725697013</v>
      </c>
      <c r="I67" s="38">
        <v>4.8738744171917707</v>
      </c>
      <c r="J67" s="38">
        <v>4.0294371944491933</v>
      </c>
      <c r="K67" s="38">
        <v>4.9377357339999506</v>
      </c>
      <c r="L67" s="38">
        <v>3.8106894487124334</v>
      </c>
    </row>
    <row r="68" spans="1:12" ht="15" customHeight="1" x14ac:dyDescent="0.2">
      <c r="A68" s="182"/>
      <c r="B68" s="85" t="s">
        <v>95</v>
      </c>
      <c r="C68" s="145">
        <v>3.0888780381321514</v>
      </c>
      <c r="D68" s="39">
        <v>3.2852475895090283</v>
      </c>
      <c r="E68" s="39">
        <v>3.1047295290542145</v>
      </c>
      <c r="F68" s="39">
        <v>3.5845224395057484</v>
      </c>
      <c r="G68" s="107">
        <v>3.0715518964550319</v>
      </c>
      <c r="H68" s="157">
        <v>6.6323961338248791</v>
      </c>
      <c r="I68" s="39">
        <v>7.2223300182063559</v>
      </c>
      <c r="J68" s="39">
        <v>6.3221306942434614</v>
      </c>
      <c r="K68" s="39">
        <v>7.0344723642177662</v>
      </c>
      <c r="L68" s="39">
        <v>5.8216623153740716</v>
      </c>
    </row>
    <row r="69" spans="1:12" ht="15" customHeight="1" x14ac:dyDescent="0.2">
      <c r="A69" s="182"/>
      <c r="B69" s="85" t="s">
        <v>96</v>
      </c>
      <c r="C69" s="145">
        <v>12.774975570693663</v>
      </c>
      <c r="D69" s="39">
        <v>14.458997453147759</v>
      </c>
      <c r="E69" s="39">
        <v>14.006814992242909</v>
      </c>
      <c r="F69" s="39">
        <v>13.930120729819093</v>
      </c>
      <c r="G69" s="107">
        <v>15.401074255931318</v>
      </c>
      <c r="H69" s="157">
        <v>19.622483137511754</v>
      </c>
      <c r="I69" s="39">
        <v>22.201986380536031</v>
      </c>
      <c r="J69" s="39">
        <v>20.895764347467587</v>
      </c>
      <c r="K69" s="39">
        <v>20.895181094728638</v>
      </c>
      <c r="L69" s="39">
        <v>22.472049398392038</v>
      </c>
    </row>
    <row r="70" spans="1:12" ht="15" customHeight="1" x14ac:dyDescent="0.2">
      <c r="A70" s="183"/>
      <c r="B70" s="85" t="s">
        <v>97</v>
      </c>
      <c r="C70" s="146">
        <v>37.168759493071221</v>
      </c>
      <c r="D70" s="40">
        <v>45.016012285719647</v>
      </c>
      <c r="E70" s="40">
        <v>45.753794107138575</v>
      </c>
      <c r="F70" s="40">
        <v>42.809584296561979</v>
      </c>
      <c r="G70" s="108">
        <v>62.541819009538479</v>
      </c>
      <c r="H70" s="158">
        <v>39.277625279912144</v>
      </c>
      <c r="I70" s="40">
        <v>46.280507012846606</v>
      </c>
      <c r="J70" s="40">
        <v>46.237961240547449</v>
      </c>
      <c r="K70" s="40">
        <v>44.205549001884656</v>
      </c>
      <c r="L70" s="40">
        <v>63.202472027244873</v>
      </c>
    </row>
    <row r="71" spans="1:12" ht="15" customHeight="1" x14ac:dyDescent="0.2">
      <c r="A71" s="181" t="s">
        <v>599</v>
      </c>
      <c r="B71" s="85" t="s">
        <v>94</v>
      </c>
      <c r="C71" s="145">
        <v>22.807495982086593</v>
      </c>
      <c r="D71" s="39">
        <v>21.037894667346134</v>
      </c>
      <c r="E71" s="39">
        <v>22.588914095624315</v>
      </c>
      <c r="F71" s="39">
        <v>18.848496415826514</v>
      </c>
      <c r="G71" s="107">
        <v>18.616113558043985</v>
      </c>
      <c r="H71" s="157">
        <v>23.351642102995271</v>
      </c>
      <c r="I71" s="39">
        <v>21.709827424782283</v>
      </c>
      <c r="J71" s="39">
        <v>23.27877439826057</v>
      </c>
      <c r="K71" s="39">
        <v>19.751418399818203</v>
      </c>
      <c r="L71" s="39">
        <v>19.210772021300045</v>
      </c>
    </row>
    <row r="72" spans="1:12" ht="15" customHeight="1" x14ac:dyDescent="0.2">
      <c r="A72" s="182"/>
      <c r="B72" s="85" t="s">
        <v>95</v>
      </c>
      <c r="C72" s="145">
        <v>12.927478269855262</v>
      </c>
      <c r="D72" s="39">
        <v>12.59792009181014</v>
      </c>
      <c r="E72" s="39">
        <v>13.362876149039824</v>
      </c>
      <c r="F72" s="39">
        <v>12.001607564351454</v>
      </c>
      <c r="G72" s="107">
        <v>13.04942696025617</v>
      </c>
      <c r="H72" s="157">
        <v>23.105652157755387</v>
      </c>
      <c r="I72" s="39">
        <v>23.163917588167035</v>
      </c>
      <c r="J72" s="39">
        <v>24.529906703859048</v>
      </c>
      <c r="K72" s="39">
        <v>22.596063861654098</v>
      </c>
      <c r="L72" s="39">
        <v>23.772211904342637</v>
      </c>
    </row>
    <row r="73" spans="1:12" ht="15" customHeight="1" x14ac:dyDescent="0.2">
      <c r="A73" s="182"/>
      <c r="B73" s="85" t="s">
        <v>96</v>
      </c>
      <c r="C73" s="145">
        <v>30.017688021893779</v>
      </c>
      <c r="D73" s="39">
        <v>32.108496327304742</v>
      </c>
      <c r="E73" s="39">
        <v>33.27452326447726</v>
      </c>
      <c r="F73" s="39">
        <v>35.980562421332984</v>
      </c>
      <c r="G73" s="107">
        <v>36.935354828584607</v>
      </c>
      <c r="H73" s="157">
        <v>39.126022198514427</v>
      </c>
      <c r="I73" s="39">
        <v>41.16858268519902</v>
      </c>
      <c r="J73" s="39">
        <v>42.571707303832042</v>
      </c>
      <c r="K73" s="39">
        <v>44.755503746241914</v>
      </c>
      <c r="L73" s="39">
        <v>45.381528931177321</v>
      </c>
    </row>
    <row r="74" spans="1:12" ht="15" customHeight="1" x14ac:dyDescent="0.2">
      <c r="A74" s="183"/>
      <c r="B74" s="86" t="s">
        <v>97</v>
      </c>
      <c r="C74" s="145">
        <v>74.234141302603788</v>
      </c>
      <c r="D74" s="39">
        <v>79.226752403623593</v>
      </c>
      <c r="E74" s="39">
        <v>77.322073001109175</v>
      </c>
      <c r="F74" s="39">
        <v>82.73484278742454</v>
      </c>
      <c r="G74" s="107">
        <v>78.203353048686935</v>
      </c>
      <c r="H74" s="157">
        <v>76.856455059913387</v>
      </c>
      <c r="I74" s="39">
        <v>82.949230981710841</v>
      </c>
      <c r="J74" s="39">
        <v>80.448853730934829</v>
      </c>
      <c r="K74" s="39">
        <v>85.49360923627367</v>
      </c>
      <c r="L74" s="39">
        <v>81.936339116040372</v>
      </c>
    </row>
    <row r="75" spans="1:12" ht="15" customHeight="1" x14ac:dyDescent="0.2">
      <c r="A75" s="184" t="s">
        <v>49</v>
      </c>
      <c r="B75" s="41" t="s">
        <v>94</v>
      </c>
      <c r="C75" s="147">
        <v>38.635578184579714</v>
      </c>
      <c r="D75" s="148">
        <v>37.192938800715567</v>
      </c>
      <c r="E75" s="148">
        <v>37.214681741623217</v>
      </c>
      <c r="F75" s="147">
        <v>36.039496513051574</v>
      </c>
      <c r="G75" s="149">
        <v>34.78900709772482</v>
      </c>
      <c r="H75" s="159">
        <v>39.168710567745933</v>
      </c>
      <c r="I75" s="148">
        <v>37.742710569673946</v>
      </c>
      <c r="J75" s="148">
        <v>37.766660286401773</v>
      </c>
      <c r="K75" s="147">
        <v>36.657001243487358</v>
      </c>
      <c r="L75" s="147">
        <v>35.438459786815642</v>
      </c>
    </row>
    <row r="76" spans="1:12" ht="15" customHeight="1" x14ac:dyDescent="0.2">
      <c r="A76" s="185"/>
      <c r="B76" s="44" t="s">
        <v>95</v>
      </c>
      <c r="C76" s="150">
        <v>15.604071321919324</v>
      </c>
      <c r="D76" s="151">
        <v>15.942422138839612</v>
      </c>
      <c r="E76" s="151">
        <v>16.734542702719132</v>
      </c>
      <c r="F76" s="150">
        <v>17.103429144924345</v>
      </c>
      <c r="G76" s="152">
        <v>17.597699631086297</v>
      </c>
      <c r="H76" s="160">
        <v>31.560195825437624</v>
      </c>
      <c r="I76" s="151">
        <v>31.836029669853751</v>
      </c>
      <c r="J76" s="151">
        <v>32.884291967576786</v>
      </c>
      <c r="K76" s="150">
        <v>32.886374448253456</v>
      </c>
      <c r="L76" s="150">
        <v>33.726707603867347</v>
      </c>
    </row>
    <row r="77" spans="1:12" ht="15" customHeight="1" x14ac:dyDescent="0.2">
      <c r="A77" s="185"/>
      <c r="B77" s="44" t="s">
        <v>96</v>
      </c>
      <c r="C77" s="150">
        <v>37.550162527263183</v>
      </c>
      <c r="D77" s="151">
        <v>40.14633550095369</v>
      </c>
      <c r="E77" s="151">
        <v>43.377901878927013</v>
      </c>
      <c r="F77" s="150">
        <v>46.177542359921603</v>
      </c>
      <c r="G77" s="152">
        <v>48.654173229824849</v>
      </c>
      <c r="H77" s="160">
        <v>46.559466077440966</v>
      </c>
      <c r="I77" s="151">
        <v>49.05763128136752</v>
      </c>
      <c r="J77" s="151">
        <v>52.412657774562078</v>
      </c>
      <c r="K77" s="150">
        <v>55.196866436430831</v>
      </c>
      <c r="L77" s="150">
        <v>57.75462443905468</v>
      </c>
    </row>
    <row r="78" spans="1:12" ht="15" customHeight="1" x14ac:dyDescent="0.2">
      <c r="A78" s="186"/>
      <c r="B78" s="47" t="s">
        <v>97</v>
      </c>
      <c r="C78" s="153">
        <v>84.526721295444247</v>
      </c>
      <c r="D78" s="154">
        <v>87.658652517653863</v>
      </c>
      <c r="E78" s="154">
        <v>91.362577288360043</v>
      </c>
      <c r="F78" s="153">
        <v>94.104820403616444</v>
      </c>
      <c r="G78" s="155">
        <v>98.307641766108702</v>
      </c>
      <c r="H78" s="161">
        <v>88.51484613795121</v>
      </c>
      <c r="I78" s="154">
        <v>91.902913342385304</v>
      </c>
      <c r="J78" s="154">
        <v>95.62908832732748</v>
      </c>
      <c r="K78" s="153">
        <v>98.437371414173228</v>
      </c>
      <c r="L78" s="153">
        <v>102.83435054466909</v>
      </c>
    </row>
    <row r="79" spans="1:12" ht="22.5" x14ac:dyDescent="0.2">
      <c r="A79" s="196" t="s">
        <v>597</v>
      </c>
      <c r="B79" s="22"/>
      <c r="C79" s="22"/>
    </row>
  </sheetData>
  <mergeCells count="26">
    <mergeCell ref="A47:A50"/>
    <mergeCell ref="A51:A54"/>
    <mergeCell ref="A55:A58"/>
    <mergeCell ref="A75:A78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7:A10"/>
    <mergeCell ref="A11:A14"/>
    <mergeCell ref="A15:A18"/>
    <mergeCell ref="A19:A22"/>
    <mergeCell ref="A23:A26"/>
    <mergeCell ref="A1:F1"/>
    <mergeCell ref="A2:F2"/>
    <mergeCell ref="C4:G4"/>
    <mergeCell ref="H4:L4"/>
    <mergeCell ref="A5:A6"/>
    <mergeCell ref="B5:B6"/>
    <mergeCell ref="C5:G5"/>
    <mergeCell ref="H5:L5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style="59" customWidth="1"/>
    <col min="2" max="11" width="10.7109375" style="57" customWidth="1"/>
    <col min="12" max="16384" width="11.42578125" style="57"/>
  </cols>
  <sheetData>
    <row r="1" spans="1:11" ht="13.5" customHeight="1" x14ac:dyDescent="0.2">
      <c r="A1" s="130" t="s">
        <v>104</v>
      </c>
      <c r="B1" s="130"/>
      <c r="C1" s="130"/>
      <c r="D1" s="130"/>
      <c r="E1" s="130"/>
      <c r="F1" s="130"/>
    </row>
    <row r="2" spans="1:11" ht="13.5" customHeight="1" x14ac:dyDescent="0.2">
      <c r="A2" s="58"/>
      <c r="B2" s="56"/>
      <c r="C2" s="56"/>
    </row>
    <row r="3" spans="1:11" ht="16.5" customHeight="1" x14ac:dyDescent="0.2">
      <c r="A3" s="57"/>
      <c r="B3" s="175" t="s">
        <v>90</v>
      </c>
      <c r="C3" s="176"/>
      <c r="D3" s="176"/>
      <c r="E3" s="176"/>
      <c r="F3" s="177"/>
      <c r="G3" s="176" t="s">
        <v>91</v>
      </c>
      <c r="H3" s="176"/>
      <c r="I3" s="176"/>
      <c r="J3" s="176"/>
      <c r="K3" s="178"/>
    </row>
    <row r="4" spans="1:11" ht="16.5" customHeight="1" x14ac:dyDescent="0.2">
      <c r="A4" s="1" t="s">
        <v>557</v>
      </c>
      <c r="B4" s="63">
        <v>2014</v>
      </c>
      <c r="C4" s="63">
        <v>2015</v>
      </c>
      <c r="D4" s="63">
        <v>2016</v>
      </c>
      <c r="E4" s="63">
        <v>2017</v>
      </c>
      <c r="F4" s="115">
        <v>2018</v>
      </c>
      <c r="G4" s="113">
        <v>2014</v>
      </c>
      <c r="H4" s="63">
        <v>2015</v>
      </c>
      <c r="I4" s="63">
        <v>2016</v>
      </c>
      <c r="J4" s="63">
        <v>2017</v>
      </c>
      <c r="K4" s="63">
        <v>2018</v>
      </c>
    </row>
    <row r="5" spans="1:11" ht="16.5" customHeight="1" x14ac:dyDescent="0.2">
      <c r="A5" s="11" t="s">
        <v>61</v>
      </c>
      <c r="B5" s="12">
        <v>0.33458496384279901</v>
      </c>
      <c r="C5" s="12">
        <v>0.35596874514877103</v>
      </c>
      <c r="D5" s="12">
        <v>0.37966185755488102</v>
      </c>
      <c r="E5" s="12">
        <v>0.39897609371626502</v>
      </c>
      <c r="F5" s="120">
        <v>0.41624025480994897</v>
      </c>
      <c r="G5" s="118">
        <v>0.400404110141589</v>
      </c>
      <c r="H5" s="12">
        <v>0.41915601667539898</v>
      </c>
      <c r="I5" s="12">
        <v>0.44022495418465002</v>
      </c>
      <c r="J5" s="12">
        <v>0.45691514499770802</v>
      </c>
      <c r="K5" s="12">
        <v>0.47324869335064801</v>
      </c>
    </row>
    <row r="6" spans="1:11" ht="16.5" customHeight="1" x14ac:dyDescent="0.2">
      <c r="A6" s="13" t="s">
        <v>62</v>
      </c>
      <c r="B6" s="14">
        <v>0.25890321546354</v>
      </c>
      <c r="C6" s="14">
        <v>0.278451224054448</v>
      </c>
      <c r="D6" s="14">
        <v>0.30014277288086999</v>
      </c>
      <c r="E6" s="14">
        <v>0.31114006942695399</v>
      </c>
      <c r="F6" s="121">
        <v>0.326539928913816</v>
      </c>
      <c r="G6" s="119">
        <v>0.32084114527881502</v>
      </c>
      <c r="H6" s="14">
        <v>0.338574686723215</v>
      </c>
      <c r="I6" s="14">
        <v>0.356974209040399</v>
      </c>
      <c r="J6" s="14">
        <v>0.366702959714717</v>
      </c>
      <c r="K6" s="14">
        <v>0.38252319678087499</v>
      </c>
    </row>
    <row r="7" spans="1:11" ht="16.5" customHeight="1" x14ac:dyDescent="0.2">
      <c r="A7" s="13" t="s">
        <v>63</v>
      </c>
      <c r="B7" s="14">
        <v>0.36583638274298802</v>
      </c>
      <c r="C7" s="14">
        <v>0.38747979238596397</v>
      </c>
      <c r="D7" s="14">
        <v>0.41319313539670799</v>
      </c>
      <c r="E7" s="14">
        <v>0.43275536888146698</v>
      </c>
      <c r="F7" s="121">
        <v>0.45057593907153098</v>
      </c>
      <c r="G7" s="119">
        <v>0.44121738711664399</v>
      </c>
      <c r="H7" s="14">
        <v>0.459582825544601</v>
      </c>
      <c r="I7" s="14">
        <v>0.481600891475641</v>
      </c>
      <c r="J7" s="14">
        <v>0.49807088673816402</v>
      </c>
      <c r="K7" s="14">
        <v>0.51497917381580705</v>
      </c>
    </row>
    <row r="8" spans="1:11" ht="16.5" customHeight="1" x14ac:dyDescent="0.2">
      <c r="A8" s="13" t="s">
        <v>64</v>
      </c>
      <c r="B8" s="14">
        <v>0.26832931337631299</v>
      </c>
      <c r="C8" s="14">
        <v>0.28439426335071299</v>
      </c>
      <c r="D8" s="14">
        <v>0.30655856216866001</v>
      </c>
      <c r="E8" s="14">
        <v>0.32558672649995302</v>
      </c>
      <c r="F8" s="121">
        <v>0.340261017489767</v>
      </c>
      <c r="G8" s="119">
        <v>0.32458876385417901</v>
      </c>
      <c r="H8" s="14">
        <v>0.33790474833469902</v>
      </c>
      <c r="I8" s="14">
        <v>0.35817520584069101</v>
      </c>
      <c r="J8" s="14">
        <v>0.37484120476324501</v>
      </c>
      <c r="K8" s="14">
        <v>0.38857839613234102</v>
      </c>
    </row>
    <row r="9" spans="1:11" ht="16.5" customHeight="1" x14ac:dyDescent="0.2">
      <c r="A9" s="13" t="s">
        <v>69</v>
      </c>
      <c r="B9" s="14">
        <v>0.231193631792178</v>
      </c>
      <c r="C9" s="14">
        <v>0.29417634614617</v>
      </c>
      <c r="D9" s="14">
        <v>0.32376914924366501</v>
      </c>
      <c r="E9" s="14">
        <v>0.34597013234655499</v>
      </c>
      <c r="F9" s="121">
        <v>0.37586143695014701</v>
      </c>
      <c r="G9" s="119">
        <v>0.38816401115634902</v>
      </c>
      <c r="H9" s="14">
        <v>0.444012441679627</v>
      </c>
      <c r="I9" s="14">
        <v>0.46849343800563298</v>
      </c>
      <c r="J9" s="14">
        <v>0.48653837698406899</v>
      </c>
      <c r="K9" s="14">
        <v>0.50876340937334796</v>
      </c>
    </row>
    <row r="10" spans="1:11" ht="16.5" customHeight="1" x14ac:dyDescent="0.2">
      <c r="A10" s="13" t="s">
        <v>65</v>
      </c>
      <c r="B10" s="14">
        <v>0.43885586616833799</v>
      </c>
      <c r="C10" s="14">
        <v>0.461961080772814</v>
      </c>
      <c r="D10" s="14">
        <v>0.484755642392102</v>
      </c>
      <c r="E10" s="14">
        <v>0.50552532216636603</v>
      </c>
      <c r="F10" s="121">
        <v>0.52267539699538001</v>
      </c>
      <c r="G10" s="119">
        <v>0.475612602846609</v>
      </c>
      <c r="H10" s="14">
        <v>0.49816479975448802</v>
      </c>
      <c r="I10" s="14">
        <v>0.520721368443126</v>
      </c>
      <c r="J10" s="14">
        <v>0.53973838966110399</v>
      </c>
      <c r="K10" s="14">
        <v>0.55586305544326597</v>
      </c>
    </row>
    <row r="11" spans="1:11" ht="16.5" customHeight="1" x14ac:dyDescent="0.2">
      <c r="A11" s="13" t="s">
        <v>70</v>
      </c>
      <c r="B11" s="14">
        <v>0.336237741849987</v>
      </c>
      <c r="C11" s="14">
        <v>0.37339586287126902</v>
      </c>
      <c r="D11" s="14">
        <v>0.379197975770587</v>
      </c>
      <c r="E11" s="14">
        <v>0.40546517729964798</v>
      </c>
      <c r="F11" s="121">
        <v>0.43507562103283398</v>
      </c>
      <c r="G11" s="119">
        <v>0.36861818070180802</v>
      </c>
      <c r="H11" s="14">
        <v>0.40114068441064599</v>
      </c>
      <c r="I11" s="14">
        <v>0.404474483157438</v>
      </c>
      <c r="J11" s="14">
        <v>0.429097345132743</v>
      </c>
      <c r="K11" s="14">
        <v>0.45801498542058799</v>
      </c>
    </row>
    <row r="12" spans="1:11" ht="16.5" customHeight="1" x14ac:dyDescent="0.2">
      <c r="A12" s="11" t="s">
        <v>66</v>
      </c>
      <c r="B12" s="12">
        <v>0.53659499961492196</v>
      </c>
      <c r="C12" s="12">
        <v>0.56069678633326303</v>
      </c>
      <c r="D12" s="12">
        <v>0.58550785743821399</v>
      </c>
      <c r="E12" s="12">
        <v>0.60812884053809901</v>
      </c>
      <c r="F12" s="120">
        <v>0.63001257356022899</v>
      </c>
      <c r="G12" s="118">
        <v>0.57484973291867802</v>
      </c>
      <c r="H12" s="12">
        <v>0.59645537027780304</v>
      </c>
      <c r="I12" s="12">
        <v>0.61921446627352295</v>
      </c>
      <c r="J12" s="12">
        <v>0.63927390741525403</v>
      </c>
      <c r="K12" s="12">
        <v>0.659424668013326</v>
      </c>
    </row>
    <row r="13" spans="1:11" ht="16.5" customHeight="1" x14ac:dyDescent="0.2">
      <c r="A13" s="1" t="s">
        <v>60</v>
      </c>
      <c r="B13" s="3">
        <v>0.44943539326250997</v>
      </c>
      <c r="C13" s="3">
        <v>0.47164211033933601</v>
      </c>
      <c r="D13" s="3">
        <v>0.495831988832583</v>
      </c>
      <c r="E13" s="3">
        <v>0.51658454682400201</v>
      </c>
      <c r="F13" s="117">
        <v>0.536747661097976</v>
      </c>
      <c r="G13" s="114">
        <v>0.49955373143199699</v>
      </c>
      <c r="H13" s="3">
        <v>0.51927947710282096</v>
      </c>
      <c r="I13" s="3">
        <v>0.54123166731638805</v>
      </c>
      <c r="J13" s="3">
        <v>0.55945086703848601</v>
      </c>
      <c r="K13" s="3">
        <v>0.57813581814654602</v>
      </c>
    </row>
    <row r="14" spans="1:11" ht="16.5" customHeight="1" x14ac:dyDescent="0.2">
      <c r="A14" s="58"/>
      <c r="B14" s="56"/>
      <c r="C14" s="56"/>
    </row>
    <row r="15" spans="1:11" ht="16.5" customHeight="1" x14ac:dyDescent="0.2">
      <c r="A15" s="57"/>
      <c r="B15" s="175" t="s">
        <v>90</v>
      </c>
      <c r="C15" s="176"/>
      <c r="D15" s="176"/>
      <c r="E15" s="176"/>
      <c r="F15" s="177"/>
      <c r="G15" s="176" t="s">
        <v>91</v>
      </c>
      <c r="H15" s="176"/>
      <c r="I15" s="176"/>
      <c r="J15" s="176"/>
      <c r="K15" s="178"/>
    </row>
    <row r="16" spans="1:11" ht="16.5" customHeight="1" x14ac:dyDescent="0.2">
      <c r="A16" s="1" t="s">
        <v>0</v>
      </c>
      <c r="B16" s="63">
        <v>2014</v>
      </c>
      <c r="C16" s="63">
        <v>2015</v>
      </c>
      <c r="D16" s="63">
        <v>2016</v>
      </c>
      <c r="E16" s="63">
        <v>2017</v>
      </c>
      <c r="F16" s="115">
        <v>2018</v>
      </c>
      <c r="G16" s="113">
        <v>2014</v>
      </c>
      <c r="H16" s="63">
        <v>2015</v>
      </c>
      <c r="I16" s="63">
        <v>2016</v>
      </c>
      <c r="J16" s="63">
        <v>2017</v>
      </c>
      <c r="K16" s="63">
        <v>2018</v>
      </c>
    </row>
    <row r="17" spans="1:11" ht="16.5" customHeight="1" x14ac:dyDescent="0.2">
      <c r="A17" s="25" t="s">
        <v>51</v>
      </c>
      <c r="B17" s="15">
        <v>0.47671541298567599</v>
      </c>
      <c r="C17" s="15">
        <v>0.49848907447672702</v>
      </c>
      <c r="D17" s="15">
        <v>0.52110209383978401</v>
      </c>
      <c r="E17" s="15">
        <v>0.54044396621428303</v>
      </c>
      <c r="F17" s="116">
        <v>0.56056374079800098</v>
      </c>
      <c r="G17" s="16">
        <v>0.52234713881641404</v>
      </c>
      <c r="H17" s="15">
        <v>0.54189906336151195</v>
      </c>
      <c r="I17" s="15">
        <v>0.56179735213191995</v>
      </c>
      <c r="J17" s="15">
        <v>0.57906129138596296</v>
      </c>
      <c r="K17" s="16">
        <v>0.59713874288609203</v>
      </c>
    </row>
    <row r="18" spans="1:11" ht="16.5" customHeight="1" x14ac:dyDescent="0.2">
      <c r="A18" s="25" t="s">
        <v>563</v>
      </c>
      <c r="B18" s="15">
        <v>0.43626450015206197</v>
      </c>
      <c r="C18" s="15">
        <v>0.45105024420489298</v>
      </c>
      <c r="D18" s="15">
        <v>0.474470322584089</v>
      </c>
      <c r="E18" s="15">
        <v>0.50209787995376698</v>
      </c>
      <c r="F18" s="116">
        <v>0.52306657419526403</v>
      </c>
      <c r="G18" s="16">
        <v>0.48734472049689398</v>
      </c>
      <c r="H18" s="15">
        <v>0.50112871200609699</v>
      </c>
      <c r="I18" s="15">
        <v>0.52326267596919895</v>
      </c>
      <c r="J18" s="15">
        <v>0.54650442415099298</v>
      </c>
      <c r="K18" s="16">
        <v>0.56623576628710104</v>
      </c>
    </row>
    <row r="19" spans="1:11" ht="16.5" customHeight="1" x14ac:dyDescent="0.2">
      <c r="A19" s="25" t="s">
        <v>564</v>
      </c>
      <c r="B19" s="15">
        <v>0.423277322151209</v>
      </c>
      <c r="C19" s="15">
        <v>0.446732613260027</v>
      </c>
      <c r="D19" s="15">
        <v>0.47483851839301999</v>
      </c>
      <c r="E19" s="15">
        <v>0.49725999080335598</v>
      </c>
      <c r="F19" s="116">
        <v>0.52167414050822103</v>
      </c>
      <c r="G19" s="16">
        <v>0.469447210669166</v>
      </c>
      <c r="H19" s="15">
        <v>0.49020231906608702</v>
      </c>
      <c r="I19" s="15">
        <v>0.51514182703418998</v>
      </c>
      <c r="J19" s="15">
        <v>0.53450917293464595</v>
      </c>
      <c r="K19" s="16">
        <v>0.55928123706800004</v>
      </c>
    </row>
    <row r="20" spans="1:11" ht="16.5" customHeight="1" x14ac:dyDescent="0.2">
      <c r="A20" s="25" t="s">
        <v>565</v>
      </c>
      <c r="B20" s="15">
        <v>0.44162693252420199</v>
      </c>
      <c r="C20" s="15">
        <v>0.46013128405820197</v>
      </c>
      <c r="D20" s="15">
        <v>0.48530082297451799</v>
      </c>
      <c r="E20" s="15">
        <v>0.51015183354544602</v>
      </c>
      <c r="F20" s="116">
        <v>0.52665077622015499</v>
      </c>
      <c r="G20" s="16">
        <v>0.48555813343276599</v>
      </c>
      <c r="H20" s="15">
        <v>0.50313244385696798</v>
      </c>
      <c r="I20" s="15">
        <v>0.52727605069324102</v>
      </c>
      <c r="J20" s="15">
        <v>0.54842732204438005</v>
      </c>
      <c r="K20" s="16">
        <v>0.56378854801905598</v>
      </c>
    </row>
    <row r="21" spans="1:11" ht="16.5" customHeight="1" x14ac:dyDescent="0.2">
      <c r="A21" s="25" t="s">
        <v>583</v>
      </c>
      <c r="B21" s="15">
        <v>0.45405482735313502</v>
      </c>
      <c r="C21" s="15">
        <v>0.47361798196375499</v>
      </c>
      <c r="D21" s="15">
        <v>0.49797047220075702</v>
      </c>
      <c r="E21" s="15">
        <v>0.51717621596302898</v>
      </c>
      <c r="F21" s="116">
        <v>0.53458921141692695</v>
      </c>
      <c r="G21" s="16">
        <v>0.509557663959887</v>
      </c>
      <c r="H21" s="15">
        <v>0.52647710076248599</v>
      </c>
      <c r="I21" s="15">
        <v>0.54901076622554401</v>
      </c>
      <c r="J21" s="15">
        <v>0.56510471387546402</v>
      </c>
      <c r="K21" s="16">
        <v>0.58165892110666595</v>
      </c>
    </row>
    <row r="22" spans="1:11" ht="16.5" customHeight="1" x14ac:dyDescent="0.2">
      <c r="A22" s="25" t="s">
        <v>584</v>
      </c>
      <c r="B22" s="15">
        <v>0.43260214421471499</v>
      </c>
      <c r="C22" s="15">
        <v>0.45444240413935599</v>
      </c>
      <c r="D22" s="15">
        <v>0.47666922029456399</v>
      </c>
      <c r="E22" s="15">
        <v>0.49897366591857401</v>
      </c>
      <c r="F22" s="116">
        <v>0.52207967972510805</v>
      </c>
      <c r="G22" s="16">
        <v>0.474069450640342</v>
      </c>
      <c r="H22" s="15">
        <v>0.49363014130407801</v>
      </c>
      <c r="I22" s="15">
        <v>0.51512891899892499</v>
      </c>
      <c r="J22" s="15">
        <v>0.53606152278563202</v>
      </c>
      <c r="K22" s="16">
        <v>0.55695626096807904</v>
      </c>
    </row>
    <row r="23" spans="1:11" ht="16.5" customHeight="1" x14ac:dyDescent="0.2">
      <c r="A23" s="25" t="s">
        <v>52</v>
      </c>
      <c r="B23" s="15">
        <v>0.46271712232967899</v>
      </c>
      <c r="C23" s="15">
        <v>0.49421319974982297</v>
      </c>
      <c r="D23" s="15">
        <v>0.52026088221784095</v>
      </c>
      <c r="E23" s="15">
        <v>0.54611828035045196</v>
      </c>
      <c r="F23" s="116">
        <v>0.57372813334946005</v>
      </c>
      <c r="G23" s="16">
        <v>0.51405407695322003</v>
      </c>
      <c r="H23" s="15">
        <v>0.54170258284954698</v>
      </c>
      <c r="I23" s="15">
        <v>0.56510847821181498</v>
      </c>
      <c r="J23" s="15">
        <v>0.58772712695741203</v>
      </c>
      <c r="K23" s="16">
        <v>0.612787927898374</v>
      </c>
    </row>
    <row r="24" spans="1:11" ht="16.5" customHeight="1" x14ac:dyDescent="0.2">
      <c r="A24" s="25" t="s">
        <v>53</v>
      </c>
      <c r="B24" s="15">
        <v>0.45016383246613401</v>
      </c>
      <c r="C24" s="15">
        <v>0.47762496862437998</v>
      </c>
      <c r="D24" s="15">
        <v>0.49925923202764599</v>
      </c>
      <c r="E24" s="15">
        <v>0.51825368166265595</v>
      </c>
      <c r="F24" s="116">
        <v>0.54044752260474704</v>
      </c>
      <c r="G24" s="16">
        <v>0.48846348796356098</v>
      </c>
      <c r="H24" s="15">
        <v>0.51358238376845</v>
      </c>
      <c r="I24" s="15">
        <v>0.53406499381861405</v>
      </c>
      <c r="J24" s="15">
        <v>0.55085458848277702</v>
      </c>
      <c r="K24" s="16">
        <v>0.57261001912244902</v>
      </c>
    </row>
    <row r="25" spans="1:11" ht="16.5" customHeight="1" x14ac:dyDescent="0.2">
      <c r="A25" s="25" t="s">
        <v>586</v>
      </c>
      <c r="B25" s="15">
        <v>0.44236214328180701</v>
      </c>
      <c r="C25" s="15">
        <v>0.46756783237726202</v>
      </c>
      <c r="D25" s="15">
        <v>0.49116783030025601</v>
      </c>
      <c r="E25" s="15">
        <v>0.51003322616179603</v>
      </c>
      <c r="F25" s="116">
        <v>0.529994803937619</v>
      </c>
      <c r="G25" s="16">
        <v>0.49455758891919799</v>
      </c>
      <c r="H25" s="15">
        <v>0.51702113269670802</v>
      </c>
      <c r="I25" s="15">
        <v>0.53820653559119502</v>
      </c>
      <c r="J25" s="15">
        <v>0.55425015612883999</v>
      </c>
      <c r="K25" s="16">
        <v>0.57384783756784397</v>
      </c>
    </row>
    <row r="26" spans="1:11" ht="16.5" customHeight="1" x14ac:dyDescent="0.2">
      <c r="A26" s="25" t="s">
        <v>585</v>
      </c>
      <c r="B26" s="15">
        <v>0.430972372431423</v>
      </c>
      <c r="C26" s="15">
        <v>0.45222063814290803</v>
      </c>
      <c r="D26" s="15">
        <v>0.47502331965752298</v>
      </c>
      <c r="E26" s="15">
        <v>0.49611421408689599</v>
      </c>
      <c r="F26" s="116">
        <v>0.51354264973444497</v>
      </c>
      <c r="G26" s="16">
        <v>0.48521079587479199</v>
      </c>
      <c r="H26" s="15">
        <v>0.50391289671468198</v>
      </c>
      <c r="I26" s="15">
        <v>0.52388714712360995</v>
      </c>
      <c r="J26" s="15">
        <v>0.541948386651119</v>
      </c>
      <c r="K26" s="16">
        <v>0.55834817957223104</v>
      </c>
    </row>
    <row r="27" spans="1:11" ht="16.5" customHeight="1" x14ac:dyDescent="0.2">
      <c r="A27" s="25" t="s">
        <v>566</v>
      </c>
      <c r="B27" s="15">
        <v>0.43703344788257797</v>
      </c>
      <c r="C27" s="15">
        <v>0.46174707078788302</v>
      </c>
      <c r="D27" s="15">
        <v>0.489854644622367</v>
      </c>
      <c r="E27" s="15">
        <v>0.50949478199439102</v>
      </c>
      <c r="F27" s="116">
        <v>0.525603727816077</v>
      </c>
      <c r="G27" s="16">
        <v>0.490048246494518</v>
      </c>
      <c r="H27" s="15">
        <v>0.512220996796387</v>
      </c>
      <c r="I27" s="15">
        <v>0.53759482231137301</v>
      </c>
      <c r="J27" s="15">
        <v>0.55435156084201598</v>
      </c>
      <c r="K27" s="16">
        <v>0.56900454036997405</v>
      </c>
    </row>
    <row r="28" spans="1:11" ht="16.5" customHeight="1" x14ac:dyDescent="0.2">
      <c r="A28" s="25" t="s">
        <v>567</v>
      </c>
      <c r="B28" s="15">
        <v>0.466932768378929</v>
      </c>
      <c r="C28" s="15">
        <v>0.48575317055467099</v>
      </c>
      <c r="D28" s="15">
        <v>0.51170135075075396</v>
      </c>
      <c r="E28" s="15">
        <v>0.53200542304173803</v>
      </c>
      <c r="F28" s="116">
        <v>0.55202664674051904</v>
      </c>
      <c r="G28" s="16">
        <v>0.52256670992515697</v>
      </c>
      <c r="H28" s="15">
        <v>0.53862902871213103</v>
      </c>
      <c r="I28" s="15">
        <v>0.56212150743905698</v>
      </c>
      <c r="J28" s="15">
        <v>0.58108707419442396</v>
      </c>
      <c r="K28" s="16">
        <v>0.59928893499192704</v>
      </c>
    </row>
    <row r="29" spans="1:11" ht="16.5" customHeight="1" x14ac:dyDescent="0.2">
      <c r="A29" s="25" t="s">
        <v>54</v>
      </c>
      <c r="B29" s="15">
        <v>0.48934915893727399</v>
      </c>
      <c r="C29" s="15">
        <v>0.49578701689149102</v>
      </c>
      <c r="D29" s="15">
        <v>0.50701973325013705</v>
      </c>
      <c r="E29" s="15">
        <v>0.51447378856372405</v>
      </c>
      <c r="F29" s="116">
        <v>0.53512212169455997</v>
      </c>
      <c r="G29" s="16">
        <v>0.53966292520509396</v>
      </c>
      <c r="H29" s="15">
        <v>0.54765193370165699</v>
      </c>
      <c r="I29" s="15">
        <v>0.55911204643426904</v>
      </c>
      <c r="J29" s="15">
        <v>0.56851921692323504</v>
      </c>
      <c r="K29" s="16">
        <v>0.58293646772722696</v>
      </c>
    </row>
    <row r="30" spans="1:11" ht="16.5" customHeight="1" x14ac:dyDescent="0.2">
      <c r="A30" s="25" t="s">
        <v>55</v>
      </c>
      <c r="B30" s="15">
        <v>0.46665364328970499</v>
      </c>
      <c r="C30" s="15">
        <v>0.47833397019488</v>
      </c>
      <c r="D30" s="15">
        <v>0.50843511450381695</v>
      </c>
      <c r="E30" s="15">
        <v>0.486466625842009</v>
      </c>
      <c r="F30" s="116">
        <v>0.53565571954084101</v>
      </c>
      <c r="G30" s="16">
        <v>0.51519013502342204</v>
      </c>
      <c r="H30" s="15">
        <v>0.51929550168304395</v>
      </c>
      <c r="I30" s="15">
        <v>0.54709910400981199</v>
      </c>
      <c r="J30" s="15">
        <v>0.53769852024499998</v>
      </c>
      <c r="K30" s="16">
        <v>0.57596202879221703</v>
      </c>
    </row>
    <row r="31" spans="1:11" ht="16.5" customHeight="1" x14ac:dyDescent="0.2">
      <c r="A31" s="25" t="s">
        <v>56</v>
      </c>
      <c r="B31" s="15">
        <v>0.396447768170133</v>
      </c>
      <c r="C31" s="15">
        <v>0.39643515673017798</v>
      </c>
      <c r="D31" s="15">
        <v>0.40801704983449</v>
      </c>
      <c r="E31" s="15">
        <v>0.43576110372645199</v>
      </c>
      <c r="F31" s="116">
        <v>0.45566360285955299</v>
      </c>
      <c r="G31" s="16">
        <v>0.49844082750228202</v>
      </c>
      <c r="H31" s="15">
        <v>0.49715325922770098</v>
      </c>
      <c r="I31" s="15">
        <v>0.49882957033904701</v>
      </c>
      <c r="J31" s="15">
        <v>0.52176909821941397</v>
      </c>
      <c r="K31" s="16">
        <v>0.534041995733054</v>
      </c>
    </row>
    <row r="32" spans="1:11" ht="16.5" customHeight="1" x14ac:dyDescent="0.2">
      <c r="A32" s="25" t="s">
        <v>57</v>
      </c>
      <c r="B32" s="15">
        <v>0.25356576862123598</v>
      </c>
      <c r="C32" s="15">
        <v>0.255349332072349</v>
      </c>
      <c r="D32" s="15">
        <v>0.26521898255459297</v>
      </c>
      <c r="E32" s="15">
        <v>0.28823058446757399</v>
      </c>
      <c r="F32" s="116">
        <v>0.34008946044171101</v>
      </c>
      <c r="G32" s="16">
        <v>0.336713788158164</v>
      </c>
      <c r="H32" s="15">
        <v>0.34521687462863898</v>
      </c>
      <c r="I32" s="15">
        <v>0.347624922887107</v>
      </c>
      <c r="J32" s="15">
        <v>0.38265588658766198</v>
      </c>
      <c r="K32" s="16">
        <v>0.430364894990027</v>
      </c>
    </row>
    <row r="33" spans="1:11" ht="16.5" customHeight="1" x14ac:dyDescent="0.2">
      <c r="A33" s="25" t="s">
        <v>58</v>
      </c>
      <c r="B33" s="15">
        <v>0.45984005920687498</v>
      </c>
      <c r="C33" s="15">
        <v>0.47087920855273702</v>
      </c>
      <c r="D33" s="15">
        <v>0.48213729763387297</v>
      </c>
      <c r="E33" s="15">
        <v>0.50105897841973701</v>
      </c>
      <c r="F33" s="116">
        <v>0.52338504283398901</v>
      </c>
      <c r="G33" s="16">
        <v>0.52474770887565503</v>
      </c>
      <c r="H33" s="15">
        <v>0.53263463733526994</v>
      </c>
      <c r="I33" s="15">
        <v>0.54371828801645194</v>
      </c>
      <c r="J33" s="15">
        <v>0.55703165369293095</v>
      </c>
      <c r="K33" s="16">
        <v>0.57712716675370201</v>
      </c>
    </row>
    <row r="34" spans="1:11" ht="16.5" customHeight="1" x14ac:dyDescent="0.2">
      <c r="A34" s="1" t="s">
        <v>60</v>
      </c>
      <c r="B34" s="3">
        <v>0.44943539326250997</v>
      </c>
      <c r="C34" s="3">
        <v>0.47164211033933601</v>
      </c>
      <c r="D34" s="3">
        <v>0.495831988832583</v>
      </c>
      <c r="E34" s="3">
        <v>0.51658454682400201</v>
      </c>
      <c r="F34" s="117">
        <v>0.536747661097976</v>
      </c>
      <c r="G34" s="114">
        <v>0.49955373143199699</v>
      </c>
      <c r="H34" s="3">
        <v>0.51927947710282096</v>
      </c>
      <c r="I34" s="3">
        <v>0.54123166731638805</v>
      </c>
      <c r="J34" s="3">
        <v>0.55945086703848601</v>
      </c>
      <c r="K34" s="3">
        <v>0.57813581814654602</v>
      </c>
    </row>
    <row r="35" spans="1:11" ht="16.5" customHeight="1" x14ac:dyDescent="0.2">
      <c r="A35" s="58"/>
      <c r="B35" s="56"/>
      <c r="C35" s="56"/>
    </row>
    <row r="37" spans="1:11" x14ac:dyDescent="0.2">
      <c r="A37" s="57"/>
    </row>
    <row r="39" spans="1:11" x14ac:dyDescent="0.2">
      <c r="A39" s="57"/>
    </row>
    <row r="40" spans="1:11" x14ac:dyDescent="0.2">
      <c r="A40" s="57"/>
    </row>
  </sheetData>
  <mergeCells count="4"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89" customWidth="1"/>
    <col min="2" max="2" width="68.7109375" style="89" customWidth="1"/>
    <col min="3" max="7" width="10.7109375" style="89" customWidth="1"/>
    <col min="8" max="9" width="13.7109375" style="89" customWidth="1"/>
    <col min="10" max="16384" width="11.42578125" style="89"/>
  </cols>
  <sheetData>
    <row r="1" spans="1:9" ht="13.5" customHeight="1" x14ac:dyDescent="0.2">
      <c r="A1" s="187" t="s">
        <v>102</v>
      </c>
      <c r="B1" s="187"/>
      <c r="C1" s="187"/>
      <c r="D1" s="187"/>
      <c r="E1" s="187"/>
      <c r="F1" s="187"/>
      <c r="G1" s="187"/>
    </row>
    <row r="2" spans="1:9" ht="13.5" customHeight="1" x14ac:dyDescent="0.2">
      <c r="A2" s="99"/>
      <c r="B2" s="99"/>
    </row>
    <row r="3" spans="1:9" ht="13.5" customHeight="1" x14ac:dyDescent="0.2">
      <c r="A3" s="90"/>
      <c r="B3" s="90"/>
      <c r="C3" s="91"/>
      <c r="D3" s="91"/>
      <c r="E3" s="91"/>
      <c r="F3" s="91"/>
    </row>
    <row r="4" spans="1:9" ht="37.5" customHeight="1" x14ac:dyDescent="0.2">
      <c r="A4" s="92" t="s">
        <v>67</v>
      </c>
      <c r="B4" s="93" t="s">
        <v>73</v>
      </c>
      <c r="C4" s="94">
        <v>2014</v>
      </c>
      <c r="D4" s="94">
        <v>2015</v>
      </c>
      <c r="E4" s="94">
        <v>2016</v>
      </c>
      <c r="F4" s="94">
        <v>2017</v>
      </c>
      <c r="G4" s="94">
        <v>2018</v>
      </c>
      <c r="H4" s="92" t="s">
        <v>589</v>
      </c>
      <c r="I4" s="92" t="s">
        <v>590</v>
      </c>
    </row>
    <row r="5" spans="1:9" ht="16.5" customHeight="1" x14ac:dyDescent="0.2">
      <c r="A5" s="95" t="s">
        <v>105</v>
      </c>
      <c r="B5" s="96" t="s">
        <v>331</v>
      </c>
      <c r="C5" s="97">
        <v>3.2969297341850401E-3</v>
      </c>
      <c r="D5" s="97">
        <v>4.7440205574224197E-3</v>
      </c>
      <c r="E5" s="97">
        <v>5.85251658213032E-3</v>
      </c>
      <c r="F5" s="97">
        <v>4.0681906237892296E-3</v>
      </c>
      <c r="G5" s="98">
        <v>3.47490347490347E-3</v>
      </c>
      <c r="H5" s="133">
        <v>18</v>
      </c>
      <c r="I5" s="133">
        <v>5180</v>
      </c>
    </row>
    <row r="6" spans="1:9" ht="16.5" customHeight="1" x14ac:dyDescent="0.2">
      <c r="A6" s="95" t="s">
        <v>106</v>
      </c>
      <c r="B6" s="96" t="s">
        <v>332</v>
      </c>
      <c r="C6" s="97">
        <v>2.5262598058768799E-3</v>
      </c>
      <c r="D6" s="97">
        <v>3.3881460065052398E-3</v>
      </c>
      <c r="E6" s="97">
        <v>3.3221139135376099E-3</v>
      </c>
      <c r="F6" s="97">
        <v>3.8721335455836202E-3</v>
      </c>
      <c r="G6" s="98">
        <v>4.24838003690512E-3</v>
      </c>
      <c r="H6" s="133">
        <v>99</v>
      </c>
      <c r="I6" s="133">
        <v>23303</v>
      </c>
    </row>
    <row r="7" spans="1:9" ht="16.5" customHeight="1" x14ac:dyDescent="0.2">
      <c r="A7" s="95" t="s">
        <v>107</v>
      </c>
      <c r="B7" s="96" t="s">
        <v>333</v>
      </c>
      <c r="C7" s="97">
        <v>8.7790383576445193E-3</v>
      </c>
      <c r="D7" s="97">
        <v>1.1694734028334699E-2</v>
      </c>
      <c r="E7" s="97">
        <v>1.2200109051254101E-2</v>
      </c>
      <c r="F7" s="97">
        <v>1.67229096362955E-2</v>
      </c>
      <c r="G7" s="98">
        <v>1.8965772707067698E-2</v>
      </c>
      <c r="H7" s="133">
        <v>256</v>
      </c>
      <c r="I7" s="133">
        <v>13498</v>
      </c>
    </row>
    <row r="8" spans="1:9" ht="16.5" customHeight="1" x14ac:dyDescent="0.2">
      <c r="A8" s="95" t="s">
        <v>108</v>
      </c>
      <c r="B8" s="96" t="s">
        <v>334</v>
      </c>
      <c r="C8" s="97">
        <v>2.96630280018984E-4</v>
      </c>
      <c r="D8" s="97">
        <v>2.3476933912431E-4</v>
      </c>
      <c r="E8" s="97">
        <v>1.56539888682746E-3</v>
      </c>
      <c r="F8" s="97">
        <v>1.28444652031761E-3</v>
      </c>
      <c r="G8" s="98">
        <v>2.0181052874358499E-3</v>
      </c>
      <c r="H8" s="133">
        <v>35</v>
      </c>
      <c r="I8" s="133">
        <v>17343</v>
      </c>
    </row>
    <row r="9" spans="1:9" ht="16.5" customHeight="1" x14ac:dyDescent="0.2">
      <c r="A9" s="95" t="s">
        <v>109</v>
      </c>
      <c r="B9" s="96" t="s">
        <v>335</v>
      </c>
      <c r="C9" s="97">
        <v>0.47112753147235897</v>
      </c>
      <c r="D9" s="97">
        <v>0.50054592602702297</v>
      </c>
      <c r="E9" s="97">
        <v>0.56242402139557501</v>
      </c>
      <c r="F9" s="97">
        <v>0.58996407326697697</v>
      </c>
      <c r="G9" s="98">
        <v>0.62441340782122901</v>
      </c>
      <c r="H9" s="133">
        <v>11177</v>
      </c>
      <c r="I9" s="133">
        <v>17900</v>
      </c>
    </row>
    <row r="10" spans="1:9" ht="16.5" customHeight="1" x14ac:dyDescent="0.2">
      <c r="A10" s="95" t="s">
        <v>110</v>
      </c>
      <c r="B10" s="96" t="s">
        <v>336</v>
      </c>
      <c r="C10" s="97">
        <v>5.8266569555717402E-3</v>
      </c>
      <c r="D10" s="97">
        <v>6.1559507523939799E-3</v>
      </c>
      <c r="E10" s="97">
        <v>1.1306532663316601E-2</v>
      </c>
      <c r="F10" s="97">
        <v>1.9218846869187799E-2</v>
      </c>
      <c r="G10" s="98">
        <v>3.63744782349434E-2</v>
      </c>
      <c r="H10" s="133">
        <v>61</v>
      </c>
      <c r="I10" s="133">
        <v>1677</v>
      </c>
    </row>
    <row r="11" spans="1:9" ht="16.5" customHeight="1" x14ac:dyDescent="0.2">
      <c r="A11" s="95" t="s">
        <v>111</v>
      </c>
      <c r="B11" s="96" t="s">
        <v>337</v>
      </c>
      <c r="C11" s="97">
        <v>0.20385957708889299</v>
      </c>
      <c r="D11" s="97">
        <v>0.26249282021826498</v>
      </c>
      <c r="E11" s="97">
        <v>0.279963735267452</v>
      </c>
      <c r="F11" s="97">
        <v>0.32193056731583403</v>
      </c>
      <c r="G11" s="98">
        <v>0.32253756260434102</v>
      </c>
      <c r="H11" s="133">
        <v>1932</v>
      </c>
      <c r="I11" s="133">
        <v>5990</v>
      </c>
    </row>
    <row r="12" spans="1:9" ht="16.5" customHeight="1" x14ac:dyDescent="0.2">
      <c r="A12" s="95" t="s">
        <v>112</v>
      </c>
      <c r="B12" s="96" t="s">
        <v>338</v>
      </c>
      <c r="C12" s="97">
        <v>1.1961722488038301E-3</v>
      </c>
      <c r="D12" s="97">
        <v>0</v>
      </c>
      <c r="E12" s="97">
        <v>2.2909507445589899E-3</v>
      </c>
      <c r="F12" s="97">
        <v>6.9204152249135002E-3</v>
      </c>
      <c r="G12" s="98">
        <v>1.18764845605701E-3</v>
      </c>
      <c r="H12" s="133">
        <v>1</v>
      </c>
      <c r="I12" s="133">
        <v>842</v>
      </c>
    </row>
    <row r="13" spans="1:9" ht="16.5" customHeight="1" x14ac:dyDescent="0.2">
      <c r="A13" s="95" t="s">
        <v>113</v>
      </c>
      <c r="B13" s="96" t="s">
        <v>339</v>
      </c>
      <c r="C13" s="97">
        <v>7.1005917159763302E-3</v>
      </c>
      <c r="D13" s="97">
        <v>8.3892617449664395E-3</v>
      </c>
      <c r="E13" s="97">
        <v>6.5075921908893698E-3</v>
      </c>
      <c r="F13" s="97">
        <v>1.08882521489971E-2</v>
      </c>
      <c r="G13" s="98">
        <v>7.1664829106945997E-3</v>
      </c>
      <c r="H13" s="133">
        <v>13</v>
      </c>
      <c r="I13" s="133">
        <v>1814</v>
      </c>
    </row>
    <row r="14" spans="1:9" ht="16.5" customHeight="1" x14ac:dyDescent="0.2">
      <c r="A14" s="95" t="s">
        <v>114</v>
      </c>
      <c r="B14" s="96" t="s">
        <v>340</v>
      </c>
      <c r="C14" s="97">
        <v>0.79770598671452697</v>
      </c>
      <c r="D14" s="97">
        <v>0.827222906665534</v>
      </c>
      <c r="E14" s="97">
        <v>0.85088907335401298</v>
      </c>
      <c r="F14" s="97">
        <v>0.87268640930724495</v>
      </c>
      <c r="G14" s="98">
        <v>0.88707568859036201</v>
      </c>
      <c r="H14" s="133">
        <v>19678</v>
      </c>
      <c r="I14" s="133">
        <v>22183</v>
      </c>
    </row>
    <row r="15" spans="1:9" ht="16.5" customHeight="1" x14ac:dyDescent="0.2">
      <c r="A15" s="95" t="s">
        <v>115</v>
      </c>
      <c r="B15" s="96" t="s">
        <v>341</v>
      </c>
      <c r="C15" s="97">
        <v>0.95192978200891398</v>
      </c>
      <c r="D15" s="97">
        <v>0.95464486442843599</v>
      </c>
      <c r="E15" s="97">
        <v>0.96035598705501601</v>
      </c>
      <c r="F15" s="97">
        <v>0.96277559084581898</v>
      </c>
      <c r="G15" s="98">
        <v>0.967220093656875</v>
      </c>
      <c r="H15" s="133">
        <v>129504</v>
      </c>
      <c r="I15" s="133">
        <v>133893</v>
      </c>
    </row>
    <row r="16" spans="1:9" ht="16.5" customHeight="1" x14ac:dyDescent="0.2">
      <c r="A16" s="95" t="s">
        <v>116</v>
      </c>
      <c r="B16" s="96" t="s">
        <v>342</v>
      </c>
      <c r="C16" s="97">
        <v>0.29656135826348601</v>
      </c>
      <c r="D16" s="97">
        <v>0.388226098403818</v>
      </c>
      <c r="E16" s="97">
        <v>0.47538034338456697</v>
      </c>
      <c r="F16" s="97">
        <v>0.55746619911114403</v>
      </c>
      <c r="G16" s="98">
        <v>0.62228945127805702</v>
      </c>
      <c r="H16" s="133">
        <v>34351</v>
      </c>
      <c r="I16" s="133">
        <v>55201</v>
      </c>
    </row>
    <row r="17" spans="1:9" ht="16.5" customHeight="1" x14ac:dyDescent="0.2">
      <c r="A17" s="95" t="s">
        <v>117</v>
      </c>
      <c r="B17" s="96" t="s">
        <v>343</v>
      </c>
      <c r="C17" s="97">
        <v>0.18079096045197701</v>
      </c>
      <c r="D17" s="97">
        <v>0.19267930137495401</v>
      </c>
      <c r="E17" s="97">
        <v>0.22059884559884599</v>
      </c>
      <c r="F17" s="97">
        <v>0.22956264993541201</v>
      </c>
      <c r="G17" s="98">
        <v>0.25292874975993901</v>
      </c>
      <c r="H17" s="133">
        <v>1317</v>
      </c>
      <c r="I17" s="133">
        <v>5207</v>
      </c>
    </row>
    <row r="18" spans="1:9" ht="16.5" customHeight="1" x14ac:dyDescent="0.2">
      <c r="A18" s="95" t="s">
        <v>118</v>
      </c>
      <c r="B18" s="96" t="s">
        <v>344</v>
      </c>
      <c r="C18" s="97">
        <v>0.89933544562604995</v>
      </c>
      <c r="D18" s="97">
        <v>0.91357468589569502</v>
      </c>
      <c r="E18" s="97">
        <v>0.92905247375947497</v>
      </c>
      <c r="F18" s="97">
        <v>0.94308352912198301</v>
      </c>
      <c r="G18" s="98">
        <v>0.95319293872933997</v>
      </c>
      <c r="H18" s="133">
        <v>836769</v>
      </c>
      <c r="I18" s="133">
        <v>877859</v>
      </c>
    </row>
    <row r="19" spans="1:9" ht="16.5" customHeight="1" x14ac:dyDescent="0.2">
      <c r="A19" s="95" t="s">
        <v>119</v>
      </c>
      <c r="B19" s="96" t="s">
        <v>345</v>
      </c>
      <c r="C19" s="97">
        <v>0.59002976190476197</v>
      </c>
      <c r="D19" s="97">
        <v>0.57542768273716904</v>
      </c>
      <c r="E19" s="97">
        <v>0.55444785276073605</v>
      </c>
      <c r="F19" s="97">
        <v>0.66164053075995199</v>
      </c>
      <c r="G19" s="98">
        <v>0.74891774891774898</v>
      </c>
      <c r="H19" s="133">
        <v>1557</v>
      </c>
      <c r="I19" s="133">
        <v>2079</v>
      </c>
    </row>
    <row r="20" spans="1:9" ht="16.5" customHeight="1" x14ac:dyDescent="0.2">
      <c r="A20" s="95" t="s">
        <v>120</v>
      </c>
      <c r="B20" s="96" t="s">
        <v>346</v>
      </c>
      <c r="C20" s="97">
        <v>0.88439374338468801</v>
      </c>
      <c r="D20" s="97">
        <v>0.88992560837221002</v>
      </c>
      <c r="E20" s="97">
        <v>0.88003253355022404</v>
      </c>
      <c r="F20" s="97">
        <v>0.88859416445623296</v>
      </c>
      <c r="G20" s="98">
        <v>0.89587819132574598</v>
      </c>
      <c r="H20" s="133">
        <v>5825</v>
      </c>
      <c r="I20" s="133">
        <v>6502</v>
      </c>
    </row>
    <row r="21" spans="1:9" ht="16.5" customHeight="1" x14ac:dyDescent="0.2">
      <c r="A21" s="95" t="s">
        <v>121</v>
      </c>
      <c r="B21" s="96" t="s">
        <v>347</v>
      </c>
      <c r="C21" s="97">
        <v>0.80190596830259797</v>
      </c>
      <c r="D21" s="97">
        <v>0.816809260191243</v>
      </c>
      <c r="E21" s="97">
        <v>0.83675629290617803</v>
      </c>
      <c r="F21" s="97">
        <v>0.85308810172570404</v>
      </c>
      <c r="G21" s="98">
        <v>0.86680402038032101</v>
      </c>
      <c r="H21" s="133">
        <v>62266</v>
      </c>
      <c r="I21" s="133">
        <v>71834</v>
      </c>
    </row>
    <row r="22" spans="1:9" ht="16.5" customHeight="1" x14ac:dyDescent="0.2">
      <c r="A22" s="95" t="s">
        <v>122</v>
      </c>
      <c r="B22" s="96" t="s">
        <v>348</v>
      </c>
      <c r="C22" s="97">
        <v>0.36643105576124801</v>
      </c>
      <c r="D22" s="97">
        <v>0.37162466246624698</v>
      </c>
      <c r="E22" s="97">
        <v>0.36623318884072498</v>
      </c>
      <c r="F22" s="97">
        <v>0.32853690685413001</v>
      </c>
      <c r="G22" s="98">
        <v>0.33876221498371301</v>
      </c>
      <c r="H22" s="133">
        <v>3120</v>
      </c>
      <c r="I22" s="133">
        <v>9210</v>
      </c>
    </row>
    <row r="23" spans="1:9" ht="16.5" customHeight="1" x14ac:dyDescent="0.2">
      <c r="A23" s="95" t="s">
        <v>123</v>
      </c>
      <c r="B23" s="96" t="s">
        <v>349</v>
      </c>
      <c r="C23" s="97">
        <v>0.24382810118866199</v>
      </c>
      <c r="D23" s="97">
        <v>0.23410576351752799</v>
      </c>
      <c r="E23" s="97">
        <v>0.25933257918552</v>
      </c>
      <c r="F23" s="97">
        <v>0.25051154633148198</v>
      </c>
      <c r="G23" s="98">
        <v>0.28309692671394798</v>
      </c>
      <c r="H23" s="133">
        <v>958</v>
      </c>
      <c r="I23" s="133">
        <v>3384</v>
      </c>
    </row>
    <row r="24" spans="1:9" ht="16.5" customHeight="1" x14ac:dyDescent="0.2">
      <c r="A24" s="95" t="s">
        <v>124</v>
      </c>
      <c r="B24" s="96" t="s">
        <v>350</v>
      </c>
      <c r="C24" s="97">
        <v>0.63501260797253101</v>
      </c>
      <c r="D24" s="97">
        <v>0.67528395950043696</v>
      </c>
      <c r="E24" s="97">
        <v>0.73804111016387197</v>
      </c>
      <c r="F24" s="97">
        <v>0.75042395464896605</v>
      </c>
      <c r="G24" s="98">
        <v>0.77387723082957405</v>
      </c>
      <c r="H24" s="133">
        <v>15784</v>
      </c>
      <c r="I24" s="133">
        <v>20396</v>
      </c>
    </row>
    <row r="25" spans="1:9" ht="16.5" customHeight="1" x14ac:dyDescent="0.2">
      <c r="A25" s="95" t="s">
        <v>125</v>
      </c>
      <c r="B25" s="96" t="s">
        <v>351</v>
      </c>
      <c r="C25" s="97">
        <v>0.68760669170365296</v>
      </c>
      <c r="D25" s="97">
        <v>0.71748303063658003</v>
      </c>
      <c r="E25" s="97">
        <v>0.75296720981693799</v>
      </c>
      <c r="F25" s="97">
        <v>0.78012170385395496</v>
      </c>
      <c r="G25" s="98">
        <v>0.83203401842664804</v>
      </c>
      <c r="H25" s="133">
        <v>4696</v>
      </c>
      <c r="I25" s="133">
        <v>5644</v>
      </c>
    </row>
    <row r="26" spans="1:9" ht="16.5" customHeight="1" x14ac:dyDescent="0.2">
      <c r="A26" s="95" t="s">
        <v>126</v>
      </c>
      <c r="B26" s="96" t="s">
        <v>352</v>
      </c>
      <c r="C26" s="97">
        <v>0.66912499999999997</v>
      </c>
      <c r="D26" s="97">
        <v>0.71324727409449795</v>
      </c>
      <c r="E26" s="97">
        <v>0.74425323451827696</v>
      </c>
      <c r="F26" s="97">
        <v>0.79117832388153797</v>
      </c>
      <c r="G26" s="98">
        <v>0.83856728465128005</v>
      </c>
      <c r="H26" s="133">
        <v>6649</v>
      </c>
      <c r="I26" s="133">
        <v>7929</v>
      </c>
    </row>
    <row r="27" spans="1:9" ht="16.5" customHeight="1" x14ac:dyDescent="0.2">
      <c r="A27" s="95" t="s">
        <v>127</v>
      </c>
      <c r="B27" s="96" t="s">
        <v>353</v>
      </c>
      <c r="C27" s="97">
        <v>3.8891372373714803E-2</v>
      </c>
      <c r="D27" s="97">
        <v>4.6778464254192402E-2</v>
      </c>
      <c r="E27" s="97">
        <v>4.6445497630331803E-2</v>
      </c>
      <c r="F27" s="97">
        <v>5.69476082004556E-2</v>
      </c>
      <c r="G27" s="98">
        <v>6.1930783242258702E-2</v>
      </c>
      <c r="H27" s="133">
        <v>136</v>
      </c>
      <c r="I27" s="133">
        <v>2196</v>
      </c>
    </row>
    <row r="28" spans="1:9" ht="16.5" customHeight="1" x14ac:dyDescent="0.2">
      <c r="A28" s="95" t="s">
        <v>128</v>
      </c>
      <c r="B28" s="96" t="s">
        <v>354</v>
      </c>
      <c r="C28" s="97">
        <v>0.44205298013244998</v>
      </c>
      <c r="D28" s="97">
        <v>0.54413892908827799</v>
      </c>
      <c r="E28" s="97">
        <v>0.610154905335628</v>
      </c>
      <c r="F28" s="97">
        <v>0.64227970897332298</v>
      </c>
      <c r="G28" s="98">
        <v>0.69214052879391497</v>
      </c>
      <c r="H28" s="133">
        <v>1911</v>
      </c>
      <c r="I28" s="133">
        <v>2761</v>
      </c>
    </row>
    <row r="29" spans="1:9" ht="16.5" customHeight="1" x14ac:dyDescent="0.2">
      <c r="A29" s="95" t="s">
        <v>129</v>
      </c>
      <c r="B29" s="96" t="s">
        <v>355</v>
      </c>
      <c r="C29" s="97">
        <v>0.33772922939112698</v>
      </c>
      <c r="D29" s="97">
        <v>0.39353079501676103</v>
      </c>
      <c r="E29" s="97">
        <v>0.43383111460431301</v>
      </c>
      <c r="F29" s="97">
        <v>0.48859823156244597</v>
      </c>
      <c r="G29" s="98">
        <v>0.53620246973957697</v>
      </c>
      <c r="H29" s="133">
        <v>21928</v>
      </c>
      <c r="I29" s="133">
        <v>40895</v>
      </c>
    </row>
    <row r="30" spans="1:9" ht="16.5" customHeight="1" x14ac:dyDescent="0.2">
      <c r="A30" s="95" t="s">
        <v>130</v>
      </c>
      <c r="B30" s="96" t="s">
        <v>356</v>
      </c>
      <c r="C30" s="97">
        <v>0.34291080914507099</v>
      </c>
      <c r="D30" s="97">
        <v>0.39613783328904201</v>
      </c>
      <c r="E30" s="97">
        <v>0.45181921546333098</v>
      </c>
      <c r="F30" s="97">
        <v>0.50858885407341103</v>
      </c>
      <c r="G30" s="98">
        <v>0.55968307928500904</v>
      </c>
      <c r="H30" s="133">
        <v>20415</v>
      </c>
      <c r="I30" s="133">
        <v>36476</v>
      </c>
    </row>
    <row r="31" spans="1:9" ht="16.5" customHeight="1" x14ac:dyDescent="0.2">
      <c r="A31" s="95" t="s">
        <v>131</v>
      </c>
      <c r="B31" s="96" t="s">
        <v>357</v>
      </c>
      <c r="C31" s="97">
        <v>0.32213647098515502</v>
      </c>
      <c r="D31" s="97">
        <v>0.339730006428418</v>
      </c>
      <c r="E31" s="97">
        <v>0.37655588068305901</v>
      </c>
      <c r="F31" s="97">
        <v>0.41029627126281398</v>
      </c>
      <c r="G31" s="98">
        <v>0.445100683625541</v>
      </c>
      <c r="H31" s="133">
        <v>19142</v>
      </c>
      <c r="I31" s="133">
        <v>43006</v>
      </c>
    </row>
    <row r="32" spans="1:9" ht="16.5" customHeight="1" x14ac:dyDescent="0.2">
      <c r="A32" s="95" t="s">
        <v>132</v>
      </c>
      <c r="B32" s="96" t="s">
        <v>358</v>
      </c>
      <c r="C32" s="97">
        <v>0</v>
      </c>
      <c r="D32" s="97">
        <v>0</v>
      </c>
      <c r="E32" s="97">
        <v>0</v>
      </c>
      <c r="F32" s="97">
        <v>0</v>
      </c>
      <c r="G32" s="98">
        <v>0</v>
      </c>
      <c r="H32" s="133">
        <v>0</v>
      </c>
      <c r="I32" s="133">
        <v>8847</v>
      </c>
    </row>
    <row r="33" spans="1:9" ht="16.5" customHeight="1" x14ac:dyDescent="0.2">
      <c r="A33" s="95" t="s">
        <v>133</v>
      </c>
      <c r="B33" s="96" t="s">
        <v>359</v>
      </c>
      <c r="C33" s="97">
        <v>0</v>
      </c>
      <c r="D33" s="97">
        <v>0</v>
      </c>
      <c r="E33" s="97">
        <v>0</v>
      </c>
      <c r="F33" s="97">
        <v>0</v>
      </c>
      <c r="G33" s="98">
        <v>0</v>
      </c>
      <c r="H33" s="133">
        <v>0</v>
      </c>
      <c r="I33" s="133">
        <v>5794</v>
      </c>
    </row>
    <row r="34" spans="1:9" ht="16.5" customHeight="1" x14ac:dyDescent="0.2">
      <c r="A34" s="95" t="s">
        <v>134</v>
      </c>
      <c r="B34" s="96" t="s">
        <v>360</v>
      </c>
      <c r="C34" s="97">
        <v>0</v>
      </c>
      <c r="D34" s="97">
        <v>0</v>
      </c>
      <c r="E34" s="97">
        <v>0</v>
      </c>
      <c r="F34" s="97">
        <v>0</v>
      </c>
      <c r="G34" s="98">
        <v>0</v>
      </c>
      <c r="H34" s="133">
        <v>0</v>
      </c>
      <c r="I34" s="133">
        <v>4162</v>
      </c>
    </row>
    <row r="35" spans="1:9" ht="16.5" customHeight="1" x14ac:dyDescent="0.2">
      <c r="A35" s="95" t="s">
        <v>135</v>
      </c>
      <c r="B35" s="96" t="s">
        <v>361</v>
      </c>
      <c r="C35" s="97">
        <v>0.98770325203251996</v>
      </c>
      <c r="D35" s="97">
        <v>0.98774560855377302</v>
      </c>
      <c r="E35" s="97">
        <v>0.98851894374282401</v>
      </c>
      <c r="F35" s="97">
        <v>0.986965253306051</v>
      </c>
      <c r="G35" s="98">
        <v>0.98613853241197802</v>
      </c>
      <c r="H35" s="133">
        <v>23975</v>
      </c>
      <c r="I35" s="133">
        <v>24312</v>
      </c>
    </row>
    <row r="36" spans="1:9" ht="16.5" customHeight="1" x14ac:dyDescent="0.2">
      <c r="A36" s="95" t="s">
        <v>136</v>
      </c>
      <c r="B36" s="96" t="s">
        <v>362</v>
      </c>
      <c r="C36" s="97">
        <v>0.94869463566696999</v>
      </c>
      <c r="D36" s="97">
        <v>0.945960057433755</v>
      </c>
      <c r="E36" s="97">
        <v>0.95446341802026902</v>
      </c>
      <c r="F36" s="97">
        <v>0.96212334553646905</v>
      </c>
      <c r="G36" s="98">
        <v>0.95909960276592598</v>
      </c>
      <c r="H36" s="133">
        <v>6519</v>
      </c>
      <c r="I36" s="133">
        <v>6797</v>
      </c>
    </row>
    <row r="37" spans="1:9" ht="16.5" customHeight="1" x14ac:dyDescent="0.2">
      <c r="A37" s="95" t="s">
        <v>137</v>
      </c>
      <c r="B37" s="96" t="s">
        <v>363</v>
      </c>
      <c r="C37" s="97">
        <v>0.39832285115304</v>
      </c>
      <c r="D37" s="97">
        <v>0.410356094131271</v>
      </c>
      <c r="E37" s="97">
        <v>0.43149870906929999</v>
      </c>
      <c r="F37" s="97">
        <v>0.43867155664221702</v>
      </c>
      <c r="G37" s="98">
        <v>0.45189457011737</v>
      </c>
      <c r="H37" s="133">
        <v>11127</v>
      </c>
      <c r="I37" s="133">
        <v>24623</v>
      </c>
    </row>
    <row r="38" spans="1:9" ht="16.5" customHeight="1" x14ac:dyDescent="0.2">
      <c r="A38" s="95" t="s">
        <v>138</v>
      </c>
      <c r="B38" s="96" t="s">
        <v>364</v>
      </c>
      <c r="C38" s="97">
        <v>0.76600557630596</v>
      </c>
      <c r="D38" s="97">
        <v>0.77336147865932103</v>
      </c>
      <c r="E38" s="97">
        <v>0.79904570567554001</v>
      </c>
      <c r="F38" s="97">
        <v>0.81987095522243203</v>
      </c>
      <c r="G38" s="98">
        <v>0.82469417868532502</v>
      </c>
      <c r="H38" s="133">
        <v>17326</v>
      </c>
      <c r="I38" s="133">
        <v>21009</v>
      </c>
    </row>
    <row r="39" spans="1:9" ht="16.5" customHeight="1" x14ac:dyDescent="0.2">
      <c r="A39" s="95" t="s">
        <v>139</v>
      </c>
      <c r="B39" s="96" t="s">
        <v>365</v>
      </c>
      <c r="C39" s="97">
        <v>0.127922971114168</v>
      </c>
      <c r="D39" s="97">
        <v>0.15109717868338601</v>
      </c>
      <c r="E39" s="97">
        <v>0.17985611510791399</v>
      </c>
      <c r="F39" s="97">
        <v>0.21432835820895499</v>
      </c>
      <c r="G39" s="98">
        <v>0.23197492163009401</v>
      </c>
      <c r="H39" s="133">
        <v>370</v>
      </c>
      <c r="I39" s="133">
        <v>1595</v>
      </c>
    </row>
    <row r="40" spans="1:9" ht="16.5" customHeight="1" x14ac:dyDescent="0.2">
      <c r="A40" s="95" t="s">
        <v>140</v>
      </c>
      <c r="B40" s="96" t="s">
        <v>366</v>
      </c>
      <c r="C40" s="97">
        <v>0.10199179261335201</v>
      </c>
      <c r="D40" s="97">
        <v>0.124465964112788</v>
      </c>
      <c r="E40" s="97">
        <v>0.15690533879187901</v>
      </c>
      <c r="F40" s="97">
        <v>0.17550274223034701</v>
      </c>
      <c r="G40" s="98">
        <v>0.184848050458716</v>
      </c>
      <c r="H40" s="133">
        <v>2579</v>
      </c>
      <c r="I40" s="133">
        <v>13952</v>
      </c>
    </row>
    <row r="41" spans="1:9" ht="16.5" customHeight="1" x14ac:dyDescent="0.2">
      <c r="A41" s="95" t="s">
        <v>141</v>
      </c>
      <c r="B41" s="96" t="s">
        <v>367</v>
      </c>
      <c r="C41" s="97">
        <v>0.29968420679132801</v>
      </c>
      <c r="D41" s="97">
        <v>0.34458912675641901</v>
      </c>
      <c r="E41" s="97">
        <v>0.38974189034942402</v>
      </c>
      <c r="F41" s="97">
        <v>0.44021064510062102</v>
      </c>
      <c r="G41" s="98">
        <v>0.47931219774314898</v>
      </c>
      <c r="H41" s="133">
        <v>12488</v>
      </c>
      <c r="I41" s="133">
        <v>26054</v>
      </c>
    </row>
    <row r="42" spans="1:9" ht="16.5" customHeight="1" x14ac:dyDescent="0.2">
      <c r="A42" s="95" t="s">
        <v>142</v>
      </c>
      <c r="B42" s="96" t="s">
        <v>368</v>
      </c>
      <c r="C42" s="97">
        <v>0.57310558132995904</v>
      </c>
      <c r="D42" s="97">
        <v>0.63082252358490598</v>
      </c>
      <c r="E42" s="97">
        <v>0.67320261437908502</v>
      </c>
      <c r="F42" s="97">
        <v>0.71160665038216098</v>
      </c>
      <c r="G42" s="98">
        <v>0.74938856618770999</v>
      </c>
      <c r="H42" s="133">
        <v>9805</v>
      </c>
      <c r="I42" s="133">
        <v>13084</v>
      </c>
    </row>
    <row r="43" spans="1:9" ht="16.5" customHeight="1" x14ac:dyDescent="0.2">
      <c r="A43" s="95" t="s">
        <v>143</v>
      </c>
      <c r="B43" s="96" t="s">
        <v>369</v>
      </c>
      <c r="C43" s="97">
        <v>0.24054430515375499</v>
      </c>
      <c r="D43" s="97">
        <v>0.24249130572241501</v>
      </c>
      <c r="E43" s="97">
        <v>0.26211270534414599</v>
      </c>
      <c r="F43" s="97">
        <v>0.27630224418365201</v>
      </c>
      <c r="G43" s="98">
        <v>0.27250321474496397</v>
      </c>
      <c r="H43" s="133">
        <v>2543</v>
      </c>
      <c r="I43" s="133">
        <v>9332</v>
      </c>
    </row>
    <row r="44" spans="1:9" ht="16.5" customHeight="1" x14ac:dyDescent="0.2">
      <c r="A44" s="95" t="s">
        <v>144</v>
      </c>
      <c r="B44" s="96" t="s">
        <v>370</v>
      </c>
      <c r="C44" s="97">
        <v>1.09962612711678E-3</v>
      </c>
      <c r="D44" s="97">
        <v>1.15074798619102E-3</v>
      </c>
      <c r="E44" s="97">
        <v>4.5756119881034101E-4</v>
      </c>
      <c r="F44" s="97">
        <v>9.7847358121330697E-4</v>
      </c>
      <c r="G44" s="98">
        <v>7.4682598954443598E-4</v>
      </c>
      <c r="H44" s="133">
        <v>3</v>
      </c>
      <c r="I44" s="133">
        <v>4017</v>
      </c>
    </row>
    <row r="45" spans="1:9" ht="16.5" customHeight="1" x14ac:dyDescent="0.2">
      <c r="A45" s="95" t="s">
        <v>145</v>
      </c>
      <c r="B45" s="96" t="s">
        <v>371</v>
      </c>
      <c r="C45" s="97">
        <v>6.6452991452991494E-2</v>
      </c>
      <c r="D45" s="97">
        <v>6.9986002799440103E-2</v>
      </c>
      <c r="E45" s="97">
        <v>8.8116924380427897E-2</v>
      </c>
      <c r="F45" s="97">
        <v>9.5985327083757899E-2</v>
      </c>
      <c r="G45" s="98">
        <v>0.10061601642710501</v>
      </c>
      <c r="H45" s="133">
        <v>490</v>
      </c>
      <c r="I45" s="133">
        <v>4870</v>
      </c>
    </row>
    <row r="46" spans="1:9" ht="16.5" customHeight="1" x14ac:dyDescent="0.2">
      <c r="A46" s="95" t="s">
        <v>146</v>
      </c>
      <c r="B46" s="96" t="s">
        <v>535</v>
      </c>
      <c r="C46" s="97">
        <v>1</v>
      </c>
      <c r="D46" s="97">
        <v>1</v>
      </c>
      <c r="E46" s="97">
        <v>1</v>
      </c>
      <c r="F46" s="97">
        <v>1</v>
      </c>
      <c r="G46" s="98">
        <v>1</v>
      </c>
      <c r="H46" s="133">
        <v>56555</v>
      </c>
      <c r="I46" s="133">
        <v>56555</v>
      </c>
    </row>
    <row r="47" spans="1:9" ht="16.5" customHeight="1" x14ac:dyDescent="0.2">
      <c r="A47" s="95" t="s">
        <v>147</v>
      </c>
      <c r="B47" s="96" t="s">
        <v>372</v>
      </c>
      <c r="C47" s="97">
        <v>0.196695095948827</v>
      </c>
      <c r="D47" s="97">
        <v>0.208797327394209</v>
      </c>
      <c r="E47" s="97">
        <v>0.20442571127502601</v>
      </c>
      <c r="F47" s="97">
        <v>0.234865470852018</v>
      </c>
      <c r="G47" s="98">
        <v>0.26072423398328698</v>
      </c>
      <c r="H47" s="133">
        <v>468</v>
      </c>
      <c r="I47" s="133">
        <v>1795</v>
      </c>
    </row>
    <row r="48" spans="1:9" ht="16.5" customHeight="1" x14ac:dyDescent="0.2">
      <c r="A48" s="95" t="s">
        <v>148</v>
      </c>
      <c r="B48" s="96" t="s">
        <v>373</v>
      </c>
      <c r="C48" s="97">
        <v>0.77714977795720597</v>
      </c>
      <c r="D48" s="97">
        <v>0.78693623639191301</v>
      </c>
      <c r="E48" s="97">
        <v>0.81649245063879194</v>
      </c>
      <c r="F48" s="97">
        <v>0.83646322378716698</v>
      </c>
      <c r="G48" s="98">
        <v>0.82142857142857095</v>
      </c>
      <c r="H48" s="133">
        <v>2093</v>
      </c>
      <c r="I48" s="133">
        <v>2548</v>
      </c>
    </row>
    <row r="49" spans="1:9" ht="16.5" customHeight="1" x14ac:dyDescent="0.2">
      <c r="A49" s="95" t="s">
        <v>149</v>
      </c>
      <c r="B49" s="96" t="s">
        <v>374</v>
      </c>
      <c r="C49" s="97">
        <v>0.95353266414669002</v>
      </c>
      <c r="D49" s="97">
        <v>0.95773207222254597</v>
      </c>
      <c r="E49" s="97">
        <v>0.962341109357016</v>
      </c>
      <c r="F49" s="97">
        <v>0.96690084739624804</v>
      </c>
      <c r="G49" s="98">
        <v>0.97072350772074401</v>
      </c>
      <c r="H49" s="133">
        <v>313003</v>
      </c>
      <c r="I49" s="133">
        <v>322443</v>
      </c>
    </row>
    <row r="50" spans="1:9" ht="16.5" customHeight="1" x14ac:dyDescent="0.2">
      <c r="A50" s="95" t="s">
        <v>150</v>
      </c>
      <c r="B50" s="96" t="s">
        <v>375</v>
      </c>
      <c r="C50" s="97">
        <v>1.85528756957328E-3</v>
      </c>
      <c r="D50" s="97">
        <v>3.14494074749316E-3</v>
      </c>
      <c r="E50" s="97">
        <v>4.6641384420905803E-3</v>
      </c>
      <c r="F50" s="97">
        <v>4.7455265793025399E-3</v>
      </c>
      <c r="G50" s="98">
        <v>4.6871041297187697E-3</v>
      </c>
      <c r="H50" s="133">
        <v>111</v>
      </c>
      <c r="I50" s="133">
        <v>23682</v>
      </c>
    </row>
    <row r="51" spans="1:9" ht="16.5" customHeight="1" x14ac:dyDescent="0.2">
      <c r="A51" s="95" t="s">
        <v>151</v>
      </c>
      <c r="B51" s="96" t="s">
        <v>376</v>
      </c>
      <c r="C51" s="97">
        <v>9.8360655737704902E-2</v>
      </c>
      <c r="D51" s="97">
        <v>0.11546723952739001</v>
      </c>
      <c r="E51" s="97">
        <v>0.14073651156151901</v>
      </c>
      <c r="F51" s="97">
        <v>0.154929577464789</v>
      </c>
      <c r="G51" s="98">
        <v>0.15171385991058101</v>
      </c>
      <c r="H51" s="133">
        <v>509</v>
      </c>
      <c r="I51" s="133">
        <v>3355</v>
      </c>
    </row>
    <row r="52" spans="1:9" ht="16.5" customHeight="1" x14ac:dyDescent="0.2">
      <c r="A52" s="95" t="s">
        <v>152</v>
      </c>
      <c r="B52" s="96" t="s">
        <v>377</v>
      </c>
      <c r="C52" s="97">
        <v>2.7505271843770102E-3</v>
      </c>
      <c r="D52" s="97">
        <v>1.9251925192519299E-3</v>
      </c>
      <c r="E52" s="97">
        <v>3.0358785648574101E-3</v>
      </c>
      <c r="F52" s="97">
        <v>2.8862631911247402E-3</v>
      </c>
      <c r="G52" s="98">
        <v>2.3608462725869402E-3</v>
      </c>
      <c r="H52" s="133">
        <v>26</v>
      </c>
      <c r="I52" s="133">
        <v>11013</v>
      </c>
    </row>
    <row r="53" spans="1:9" ht="16.5" customHeight="1" x14ac:dyDescent="0.2">
      <c r="A53" s="95" t="s">
        <v>153</v>
      </c>
      <c r="B53" s="96" t="s">
        <v>378</v>
      </c>
      <c r="C53" s="97">
        <v>0</v>
      </c>
      <c r="D53" s="97">
        <v>0</v>
      </c>
      <c r="E53" s="97">
        <v>7.3206442166910701E-4</v>
      </c>
      <c r="F53" s="97">
        <v>2.4919013207077E-4</v>
      </c>
      <c r="G53" s="98">
        <v>2.7800945232137899E-4</v>
      </c>
      <c r="H53" s="133">
        <v>1</v>
      </c>
      <c r="I53" s="133">
        <v>3597</v>
      </c>
    </row>
    <row r="54" spans="1:9" ht="16.5" customHeight="1" x14ac:dyDescent="0.2">
      <c r="A54" s="95" t="s">
        <v>154</v>
      </c>
      <c r="B54" s="96" t="s">
        <v>379</v>
      </c>
      <c r="C54" s="97">
        <v>5.0748540979446801E-4</v>
      </c>
      <c r="D54" s="97">
        <v>6.4687237208098803E-4</v>
      </c>
      <c r="E54" s="97">
        <v>6.7851811643370905E-4</v>
      </c>
      <c r="F54" s="97">
        <v>3.3014196104324899E-4</v>
      </c>
      <c r="G54" s="98">
        <v>7.4510600826390295E-4</v>
      </c>
      <c r="H54" s="133">
        <v>11</v>
      </c>
      <c r="I54" s="133">
        <v>14763</v>
      </c>
    </row>
    <row r="55" spans="1:9" ht="16.5" customHeight="1" x14ac:dyDescent="0.2">
      <c r="A55" s="95" t="s">
        <v>155</v>
      </c>
      <c r="B55" s="96" t="s">
        <v>380</v>
      </c>
      <c r="C55" s="97">
        <v>5.1111679018655805E-4</v>
      </c>
      <c r="D55" s="97">
        <v>5.1880674448767801E-4</v>
      </c>
      <c r="E55" s="97">
        <v>2.5536261491317699E-4</v>
      </c>
      <c r="F55" s="97">
        <v>5.2260256075254796E-4</v>
      </c>
      <c r="G55" s="98">
        <v>2.6716537536735198E-4</v>
      </c>
      <c r="H55" s="133">
        <v>1</v>
      </c>
      <c r="I55" s="133">
        <v>3743</v>
      </c>
    </row>
    <row r="56" spans="1:9" ht="16.5" customHeight="1" x14ac:dyDescent="0.2">
      <c r="A56" s="95" t="s">
        <v>156</v>
      </c>
      <c r="B56" s="96" t="s">
        <v>381</v>
      </c>
      <c r="C56" s="97">
        <v>8.6467790747946394E-5</v>
      </c>
      <c r="D56" s="97">
        <v>8.9277743058655505E-5</v>
      </c>
      <c r="E56" s="97">
        <v>2.6180294964656603E-4</v>
      </c>
      <c r="F56" s="97">
        <v>1.73565911654951E-4</v>
      </c>
      <c r="G56" s="98">
        <v>1.7186560109994E-4</v>
      </c>
      <c r="H56" s="133">
        <v>2</v>
      </c>
      <c r="I56" s="133">
        <v>11637</v>
      </c>
    </row>
    <row r="57" spans="1:9" ht="16.5" customHeight="1" x14ac:dyDescent="0.2">
      <c r="A57" s="95" t="s">
        <v>157</v>
      </c>
      <c r="B57" s="96" t="s">
        <v>382</v>
      </c>
      <c r="C57" s="97">
        <v>3.4106412005457001E-3</v>
      </c>
      <c r="D57" s="97">
        <v>4.0512072597634098E-3</v>
      </c>
      <c r="E57" s="97">
        <v>4.3082814743896601E-3</v>
      </c>
      <c r="F57" s="97">
        <v>4.21393841166937E-3</v>
      </c>
      <c r="G57" s="98">
        <v>3.2689912826899098E-3</v>
      </c>
      <c r="H57" s="133">
        <v>21</v>
      </c>
      <c r="I57" s="133">
        <v>6424</v>
      </c>
    </row>
    <row r="58" spans="1:9" ht="16.5" customHeight="1" x14ac:dyDescent="0.2">
      <c r="A58" s="95" t="s">
        <v>158</v>
      </c>
      <c r="B58" s="96" t="s">
        <v>383</v>
      </c>
      <c r="C58" s="97">
        <v>0</v>
      </c>
      <c r="D58" s="97">
        <v>8.6805555555555605E-4</v>
      </c>
      <c r="E58" s="97">
        <v>0</v>
      </c>
      <c r="F58" s="97">
        <v>0</v>
      </c>
      <c r="G58" s="98">
        <v>0</v>
      </c>
      <c r="H58" s="133">
        <v>0</v>
      </c>
      <c r="I58" s="133">
        <v>1077</v>
      </c>
    </row>
    <row r="59" spans="1:9" ht="16.5" customHeight="1" x14ac:dyDescent="0.2">
      <c r="A59" s="95" t="s">
        <v>159</v>
      </c>
      <c r="B59" s="96" t="s">
        <v>384</v>
      </c>
      <c r="C59" s="97">
        <v>4.68306527909177E-2</v>
      </c>
      <c r="D59" s="97">
        <v>5.6998391174442699E-2</v>
      </c>
      <c r="E59" s="97">
        <v>6.7641283002400202E-2</v>
      </c>
      <c r="F59" s="97">
        <v>5.4041780199818298E-2</v>
      </c>
      <c r="G59" s="98">
        <v>6.4614712944771904E-2</v>
      </c>
      <c r="H59" s="133">
        <v>296</v>
      </c>
      <c r="I59" s="133">
        <v>4581</v>
      </c>
    </row>
    <row r="60" spans="1:9" ht="16.5" customHeight="1" x14ac:dyDescent="0.2">
      <c r="A60" s="95" t="s">
        <v>160</v>
      </c>
      <c r="B60" s="96" t="s">
        <v>385</v>
      </c>
      <c r="C60" s="97">
        <v>1.8604651162790701E-2</v>
      </c>
      <c r="D60" s="97">
        <v>1.4999999999999999E-2</v>
      </c>
      <c r="E60" s="97">
        <v>0.01</v>
      </c>
      <c r="F60" s="97">
        <v>5.0505050505050501E-3</v>
      </c>
      <c r="G60" s="98">
        <v>0</v>
      </c>
      <c r="H60" s="133">
        <v>0</v>
      </c>
      <c r="I60" s="133">
        <v>180</v>
      </c>
    </row>
    <row r="61" spans="1:9" ht="16.5" customHeight="1" x14ac:dyDescent="0.2">
      <c r="A61" s="95" t="s">
        <v>161</v>
      </c>
      <c r="B61" s="96" t="s">
        <v>386</v>
      </c>
      <c r="C61" s="97">
        <v>3.8631897958503999E-3</v>
      </c>
      <c r="D61" s="97">
        <v>3.3407192773137898E-3</v>
      </c>
      <c r="E61" s="97">
        <v>3.8020161149673899E-3</v>
      </c>
      <c r="F61" s="97">
        <v>4.1140881590319804E-3</v>
      </c>
      <c r="G61" s="98">
        <v>3.7881445106980002E-3</v>
      </c>
      <c r="H61" s="133">
        <v>108</v>
      </c>
      <c r="I61" s="133">
        <v>28510</v>
      </c>
    </row>
    <row r="62" spans="1:9" ht="16.5" customHeight="1" x14ac:dyDescent="0.2">
      <c r="A62" s="95" t="s">
        <v>162</v>
      </c>
      <c r="B62" s="96" t="s">
        <v>387</v>
      </c>
      <c r="C62" s="97">
        <v>6.54639567633402E-3</v>
      </c>
      <c r="D62" s="97">
        <v>7.3654830206233502E-3</v>
      </c>
      <c r="E62" s="97">
        <v>1.24637453946853E-2</v>
      </c>
      <c r="F62" s="97">
        <v>1.1749861998265099E-2</v>
      </c>
      <c r="G62" s="98">
        <v>1.0879345603272E-2</v>
      </c>
      <c r="H62" s="133">
        <v>133</v>
      </c>
      <c r="I62" s="133">
        <v>12225</v>
      </c>
    </row>
    <row r="63" spans="1:9" ht="16.5" customHeight="1" x14ac:dyDescent="0.2">
      <c r="A63" s="95" t="s">
        <v>163</v>
      </c>
      <c r="B63" s="96" t="s">
        <v>388</v>
      </c>
      <c r="C63" s="97">
        <v>2.9427038255149698E-3</v>
      </c>
      <c r="D63" s="97">
        <v>2.8293545534924798E-3</v>
      </c>
      <c r="E63" s="97">
        <v>2.3289143676101802E-3</v>
      </c>
      <c r="F63" s="97">
        <v>2.5302729080065099E-3</v>
      </c>
      <c r="G63" s="98">
        <v>2.5505556567680799E-3</v>
      </c>
      <c r="H63" s="133">
        <v>14</v>
      </c>
      <c r="I63" s="133">
        <v>5489</v>
      </c>
    </row>
    <row r="64" spans="1:9" ht="16.5" customHeight="1" x14ac:dyDescent="0.2">
      <c r="A64" s="95" t="s">
        <v>164</v>
      </c>
      <c r="B64" s="96" t="s">
        <v>389</v>
      </c>
      <c r="C64" s="97">
        <v>5.94465322856167E-2</v>
      </c>
      <c r="D64" s="97">
        <v>6.1329668441848499E-2</v>
      </c>
      <c r="E64" s="97">
        <v>6.7520372526193306E-2</v>
      </c>
      <c r="F64" s="97">
        <v>7.1979434447300802E-2</v>
      </c>
      <c r="G64" s="98">
        <v>7.6761133603238899E-2</v>
      </c>
      <c r="H64" s="133">
        <v>474</v>
      </c>
      <c r="I64" s="133">
        <v>6175</v>
      </c>
    </row>
    <row r="65" spans="1:9" ht="16.5" customHeight="1" x14ac:dyDescent="0.2">
      <c r="A65" s="95" t="s">
        <v>165</v>
      </c>
      <c r="B65" s="96" t="s">
        <v>390</v>
      </c>
      <c r="C65" s="97">
        <v>5.1433714800051399E-4</v>
      </c>
      <c r="D65" s="97">
        <v>9.7228974234321803E-4</v>
      </c>
      <c r="E65" s="97">
        <v>9.4462156098712999E-4</v>
      </c>
      <c r="F65" s="97">
        <v>6.7324955116696602E-4</v>
      </c>
      <c r="G65" s="98">
        <v>1.6072002571520399E-3</v>
      </c>
      <c r="H65" s="133">
        <v>15</v>
      </c>
      <c r="I65" s="133">
        <v>9333</v>
      </c>
    </row>
    <row r="66" spans="1:9" ht="16.5" customHeight="1" x14ac:dyDescent="0.2">
      <c r="A66" s="95" t="s">
        <v>166</v>
      </c>
      <c r="B66" s="96" t="s">
        <v>391</v>
      </c>
      <c r="C66" s="97">
        <v>4.1256979099757903E-3</v>
      </c>
      <c r="D66" s="97">
        <v>5.2780164477721899E-3</v>
      </c>
      <c r="E66" s="97">
        <v>4.1272864922949201E-3</v>
      </c>
      <c r="F66" s="97">
        <v>4.7889708550006103E-3</v>
      </c>
      <c r="G66" s="98">
        <v>5.4974200704055497E-3</v>
      </c>
      <c r="H66" s="133">
        <v>228</v>
      </c>
      <c r="I66" s="133">
        <v>41474</v>
      </c>
    </row>
    <row r="67" spans="1:9" ht="16.5" customHeight="1" x14ac:dyDescent="0.2">
      <c r="A67" s="95" t="s">
        <v>167</v>
      </c>
      <c r="B67" s="96" t="s">
        <v>392</v>
      </c>
      <c r="C67" s="97">
        <v>0.840441446755401</v>
      </c>
      <c r="D67" s="97">
        <v>0.85963650569569094</v>
      </c>
      <c r="E67" s="97">
        <v>0.87387064786249402</v>
      </c>
      <c r="F67" s="97">
        <v>0.89088283632425402</v>
      </c>
      <c r="G67" s="98">
        <v>0.90288578835010702</v>
      </c>
      <c r="H67" s="133">
        <v>94738</v>
      </c>
      <c r="I67" s="133">
        <v>104928</v>
      </c>
    </row>
    <row r="68" spans="1:9" ht="16.5" customHeight="1" x14ac:dyDescent="0.2">
      <c r="A68" s="95" t="s">
        <v>168</v>
      </c>
      <c r="B68" s="96" t="s">
        <v>393</v>
      </c>
      <c r="C68" s="97">
        <v>0.23773364485981299</v>
      </c>
      <c r="D68" s="97">
        <v>0.232038696827429</v>
      </c>
      <c r="E68" s="97">
        <v>0.24422486313259401</v>
      </c>
      <c r="F68" s="97">
        <v>0.239752721408413</v>
      </c>
      <c r="G68" s="98">
        <v>0.24286483575659701</v>
      </c>
      <c r="H68" s="133">
        <v>1804</v>
      </c>
      <c r="I68" s="133">
        <v>7428</v>
      </c>
    </row>
    <row r="69" spans="1:9" ht="16.5" customHeight="1" x14ac:dyDescent="0.2">
      <c r="A69" s="95" t="s">
        <v>169</v>
      </c>
      <c r="B69" s="96" t="s">
        <v>394</v>
      </c>
      <c r="C69" s="97">
        <v>9.8481431363704706E-3</v>
      </c>
      <c r="D69" s="97">
        <v>1.1044176706827301E-2</v>
      </c>
      <c r="E69" s="97">
        <v>1.6261850390976398E-2</v>
      </c>
      <c r="F69" s="97">
        <v>2.2437460804125099E-2</v>
      </c>
      <c r="G69" s="98">
        <v>3.1492842535787297E-2</v>
      </c>
      <c r="H69" s="133">
        <v>462</v>
      </c>
      <c r="I69" s="133">
        <v>14670</v>
      </c>
    </row>
    <row r="70" spans="1:9" ht="16.5" customHeight="1" x14ac:dyDescent="0.2">
      <c r="A70" s="95" t="s">
        <v>170</v>
      </c>
      <c r="B70" s="96" t="s">
        <v>395</v>
      </c>
      <c r="C70" s="97">
        <v>0.13020134228187899</v>
      </c>
      <c r="D70" s="97">
        <v>0.18346253229974199</v>
      </c>
      <c r="E70" s="97">
        <v>0.16540404040404</v>
      </c>
      <c r="F70" s="97">
        <v>0.16688567674113</v>
      </c>
      <c r="G70" s="98">
        <v>0.16870748299319699</v>
      </c>
      <c r="H70" s="133">
        <v>124</v>
      </c>
      <c r="I70" s="133">
        <v>735</v>
      </c>
    </row>
    <row r="71" spans="1:9" ht="16.5" customHeight="1" x14ac:dyDescent="0.2">
      <c r="A71" s="95" t="s">
        <v>171</v>
      </c>
      <c r="B71" s="96" t="s">
        <v>536</v>
      </c>
      <c r="C71" s="97">
        <v>0.197066064833812</v>
      </c>
      <c r="D71" s="97">
        <v>0.21023189585028501</v>
      </c>
      <c r="E71" s="97">
        <v>0.230883961419907</v>
      </c>
      <c r="F71" s="97">
        <v>0.26438942860127401</v>
      </c>
      <c r="G71" s="98">
        <v>0.285001527339375</v>
      </c>
      <c r="H71" s="133">
        <v>2799</v>
      </c>
      <c r="I71" s="133">
        <v>9821</v>
      </c>
    </row>
    <row r="72" spans="1:9" ht="16.5" customHeight="1" x14ac:dyDescent="0.2">
      <c r="A72" s="95" t="s">
        <v>172</v>
      </c>
      <c r="B72" s="96" t="s">
        <v>537</v>
      </c>
      <c r="C72" s="97">
        <v>8.0779220779220798E-2</v>
      </c>
      <c r="D72" s="97">
        <v>9.0981591014820201E-2</v>
      </c>
      <c r="E72" s="97">
        <v>0.10975135975135999</v>
      </c>
      <c r="F72" s="97">
        <v>0.12917060864080701</v>
      </c>
      <c r="G72" s="98">
        <v>0.15300653594771199</v>
      </c>
      <c r="H72" s="133">
        <v>2341</v>
      </c>
      <c r="I72" s="133">
        <v>15300</v>
      </c>
    </row>
    <row r="73" spans="1:9" ht="16.5" customHeight="1" x14ac:dyDescent="0.2">
      <c r="A73" s="95" t="s">
        <v>173</v>
      </c>
      <c r="B73" s="96" t="s">
        <v>538</v>
      </c>
      <c r="C73" s="97">
        <v>0.955855504078854</v>
      </c>
      <c r="D73" s="97">
        <v>0.957132564841499</v>
      </c>
      <c r="E73" s="97">
        <v>0.96044266073273499</v>
      </c>
      <c r="F73" s="97">
        <v>0.96356327671810804</v>
      </c>
      <c r="G73" s="98">
        <v>0.96581523176861395</v>
      </c>
      <c r="H73" s="133">
        <v>98574</v>
      </c>
      <c r="I73" s="133">
        <v>102063</v>
      </c>
    </row>
    <row r="74" spans="1:9" ht="16.5" customHeight="1" x14ac:dyDescent="0.2">
      <c r="A74" s="95" t="s">
        <v>174</v>
      </c>
      <c r="B74" s="96" t="s">
        <v>396</v>
      </c>
      <c r="C74" s="97">
        <v>1.47542844172058E-3</v>
      </c>
      <c r="D74" s="97">
        <v>1.79149329634767E-3</v>
      </c>
      <c r="E74" s="97">
        <v>2.0551193550086902E-3</v>
      </c>
      <c r="F74" s="97">
        <v>2.6324825454961702E-3</v>
      </c>
      <c r="G74" s="98">
        <v>3.95873320537428E-3</v>
      </c>
      <c r="H74" s="133">
        <v>66</v>
      </c>
      <c r="I74" s="133">
        <v>16672</v>
      </c>
    </row>
    <row r="75" spans="1:9" ht="16.5" customHeight="1" x14ac:dyDescent="0.2">
      <c r="A75" s="95" t="s">
        <v>175</v>
      </c>
      <c r="B75" s="96" t="s">
        <v>397</v>
      </c>
      <c r="C75" s="97">
        <v>3.59701837513001E-3</v>
      </c>
      <c r="D75" s="97">
        <v>4.5781462118367503E-3</v>
      </c>
      <c r="E75" s="97">
        <v>5.7155181710341896E-3</v>
      </c>
      <c r="F75" s="97">
        <v>5.7635320664437403E-3</v>
      </c>
      <c r="G75" s="98">
        <v>7.0932857660469901E-3</v>
      </c>
      <c r="H75" s="133">
        <v>509</v>
      </c>
      <c r="I75" s="133">
        <v>71758</v>
      </c>
    </row>
    <row r="76" spans="1:9" ht="16.5" customHeight="1" x14ac:dyDescent="0.2">
      <c r="A76" s="95" t="s">
        <v>176</v>
      </c>
      <c r="B76" s="96" t="s">
        <v>398</v>
      </c>
      <c r="C76" s="97">
        <v>2.80112044817927E-3</v>
      </c>
      <c r="D76" s="97">
        <v>2.7427317608337901E-3</v>
      </c>
      <c r="E76" s="97">
        <v>5.5012224938875299E-3</v>
      </c>
      <c r="F76" s="97">
        <v>5.0156739811912203E-3</v>
      </c>
      <c r="G76" s="98">
        <v>7.9825834542815704E-3</v>
      </c>
      <c r="H76" s="133">
        <v>11</v>
      </c>
      <c r="I76" s="133">
        <v>1378</v>
      </c>
    </row>
    <row r="77" spans="1:9" ht="16.5" customHeight="1" x14ac:dyDescent="0.2">
      <c r="A77" s="95" t="s">
        <v>177</v>
      </c>
      <c r="B77" s="96" t="s">
        <v>399</v>
      </c>
      <c r="C77" s="97">
        <v>1.1564407324124599E-2</v>
      </c>
      <c r="D77" s="97">
        <v>1.1802232854864401E-2</v>
      </c>
      <c r="E77" s="97">
        <v>1.43287530310824E-2</v>
      </c>
      <c r="F77" s="97">
        <v>1.65809861704438E-2</v>
      </c>
      <c r="G77" s="98">
        <v>2.1186130049116601E-2</v>
      </c>
      <c r="H77" s="133">
        <v>289</v>
      </c>
      <c r="I77" s="133">
        <v>13641</v>
      </c>
    </row>
    <row r="78" spans="1:9" ht="16.5" customHeight="1" x14ac:dyDescent="0.2">
      <c r="A78" s="95" t="s">
        <v>178</v>
      </c>
      <c r="B78" s="96" t="s">
        <v>400</v>
      </c>
      <c r="C78" s="97">
        <v>1.74756589036699E-3</v>
      </c>
      <c r="D78" s="97">
        <v>2.9569331385236198E-3</v>
      </c>
      <c r="E78" s="97">
        <v>5.1659419481919202E-3</v>
      </c>
      <c r="F78" s="97">
        <v>6.2839923563133898E-3</v>
      </c>
      <c r="G78" s="98">
        <v>7.8400058074117093E-3</v>
      </c>
      <c r="H78" s="133">
        <v>216</v>
      </c>
      <c r="I78" s="133">
        <v>27551</v>
      </c>
    </row>
    <row r="79" spans="1:9" ht="16.5" customHeight="1" x14ac:dyDescent="0.2">
      <c r="A79" s="95" t="s">
        <v>179</v>
      </c>
      <c r="B79" s="96" t="s">
        <v>401</v>
      </c>
      <c r="C79" s="97">
        <v>1.34506293210424E-2</v>
      </c>
      <c r="D79" s="97">
        <v>2.0691395407519599E-2</v>
      </c>
      <c r="E79" s="97">
        <v>2.7706404227468898E-2</v>
      </c>
      <c r="F79" s="97">
        <v>3.4019539427773901E-2</v>
      </c>
      <c r="G79" s="98">
        <v>4.0378517637732897E-2</v>
      </c>
      <c r="H79" s="133">
        <v>1630</v>
      </c>
      <c r="I79" s="133">
        <v>40368</v>
      </c>
    </row>
    <row r="80" spans="1:9" ht="16.5" customHeight="1" x14ac:dyDescent="0.2">
      <c r="A80" s="95" t="s">
        <v>180</v>
      </c>
      <c r="B80" s="96" t="s">
        <v>402</v>
      </c>
      <c r="C80" s="97">
        <v>0.65733169801035696</v>
      </c>
      <c r="D80" s="97">
        <v>0.66690767117345096</v>
      </c>
      <c r="E80" s="97">
        <v>0.68523534148305398</v>
      </c>
      <c r="F80" s="97">
        <v>0.69361604759362405</v>
      </c>
      <c r="G80" s="98">
        <v>0.70528967254408104</v>
      </c>
      <c r="H80" s="133">
        <v>8960</v>
      </c>
      <c r="I80" s="133">
        <v>12704</v>
      </c>
    </row>
    <row r="81" spans="1:9" ht="16.5" customHeight="1" x14ac:dyDescent="0.2">
      <c r="A81" s="95" t="s">
        <v>181</v>
      </c>
      <c r="B81" s="96" t="s">
        <v>403</v>
      </c>
      <c r="C81" s="97">
        <v>0.58006295038515698</v>
      </c>
      <c r="D81" s="97">
        <v>0.60807406009175402</v>
      </c>
      <c r="E81" s="97">
        <v>0.65012374304202303</v>
      </c>
      <c r="F81" s="97">
        <v>0.68009273144357896</v>
      </c>
      <c r="G81" s="98">
        <v>0.69973973718245497</v>
      </c>
      <c r="H81" s="133">
        <v>87648</v>
      </c>
      <c r="I81" s="133">
        <v>125258</v>
      </c>
    </row>
    <row r="82" spans="1:9" ht="16.5" customHeight="1" x14ac:dyDescent="0.2">
      <c r="A82" s="95" t="s">
        <v>182</v>
      </c>
      <c r="B82" s="96" t="s">
        <v>404</v>
      </c>
      <c r="C82" s="97">
        <v>1.53721682847896E-2</v>
      </c>
      <c r="D82" s="97">
        <v>1.92187173595154E-2</v>
      </c>
      <c r="E82" s="97">
        <v>2.2151224707135299E-2</v>
      </c>
      <c r="F82" s="97">
        <v>2.7873855544252299E-2</v>
      </c>
      <c r="G82" s="98">
        <v>2.8025995125913899E-2</v>
      </c>
      <c r="H82" s="133">
        <v>138</v>
      </c>
      <c r="I82" s="133">
        <v>4924</v>
      </c>
    </row>
    <row r="83" spans="1:9" ht="16.5" customHeight="1" x14ac:dyDescent="0.2">
      <c r="A83" s="95" t="s">
        <v>183</v>
      </c>
      <c r="B83" s="96" t="s">
        <v>405</v>
      </c>
      <c r="C83" s="97">
        <v>0.356611801108771</v>
      </c>
      <c r="D83" s="97">
        <v>0.39784603619678799</v>
      </c>
      <c r="E83" s="97">
        <v>0.43924135615978499</v>
      </c>
      <c r="F83" s="97">
        <v>0.47310069451819098</v>
      </c>
      <c r="G83" s="98">
        <v>0.51016916529438205</v>
      </c>
      <c r="H83" s="133">
        <v>23855</v>
      </c>
      <c r="I83" s="133">
        <v>46759</v>
      </c>
    </row>
    <row r="84" spans="1:9" ht="16.5" customHeight="1" x14ac:dyDescent="0.2">
      <c r="A84" s="95" t="s">
        <v>184</v>
      </c>
      <c r="B84" s="96" t="s">
        <v>406</v>
      </c>
      <c r="C84" s="97">
        <v>8.90034364261168E-2</v>
      </c>
      <c r="D84" s="97">
        <v>0.100255356944599</v>
      </c>
      <c r="E84" s="97">
        <v>0.108196054504779</v>
      </c>
      <c r="F84" s="97">
        <v>0.13463785046728999</v>
      </c>
      <c r="G84" s="98">
        <v>0.15491423904165499</v>
      </c>
      <c r="H84" s="133">
        <v>1707</v>
      </c>
      <c r="I84" s="133">
        <v>11019</v>
      </c>
    </row>
    <row r="85" spans="1:9" ht="16.5" customHeight="1" x14ac:dyDescent="0.2">
      <c r="A85" s="95" t="s">
        <v>185</v>
      </c>
      <c r="B85" s="96" t="s">
        <v>407</v>
      </c>
      <c r="C85" s="97">
        <v>5.9159929008085197E-4</v>
      </c>
      <c r="D85" s="97">
        <v>1.9681165124975399E-4</v>
      </c>
      <c r="E85" s="97">
        <v>1.2036108324974899E-3</v>
      </c>
      <c r="F85" s="97">
        <v>1.8156142828323601E-3</v>
      </c>
      <c r="G85" s="98">
        <v>2.97383029341792E-3</v>
      </c>
      <c r="H85" s="133">
        <v>15</v>
      </c>
      <c r="I85" s="133">
        <v>5044</v>
      </c>
    </row>
    <row r="86" spans="1:9" ht="16.5" customHeight="1" x14ac:dyDescent="0.2">
      <c r="A86" s="95" t="s">
        <v>186</v>
      </c>
      <c r="B86" s="96" t="s">
        <v>408</v>
      </c>
      <c r="C86" s="97">
        <v>0.26728030060295399</v>
      </c>
      <c r="D86" s="97">
        <v>0.31857616371234998</v>
      </c>
      <c r="E86" s="97">
        <v>0.37807656606002599</v>
      </c>
      <c r="F86" s="97">
        <v>0.434460799374354</v>
      </c>
      <c r="G86" s="98">
        <v>0.49144295302013402</v>
      </c>
      <c r="H86" s="133">
        <v>17574</v>
      </c>
      <c r="I86" s="133">
        <v>35760</v>
      </c>
    </row>
    <row r="87" spans="1:9" ht="16.5" customHeight="1" x14ac:dyDescent="0.2">
      <c r="A87" s="95" t="s">
        <v>187</v>
      </c>
      <c r="B87" s="96" t="s">
        <v>409</v>
      </c>
      <c r="C87" s="97">
        <v>7.3658365485794498E-3</v>
      </c>
      <c r="D87" s="97">
        <v>8.0116533139111407E-3</v>
      </c>
      <c r="E87" s="97">
        <v>6.23700623700624E-3</v>
      </c>
      <c r="F87" s="97">
        <v>9.8505434782608699E-3</v>
      </c>
      <c r="G87" s="98">
        <v>8.3246618106139394E-3</v>
      </c>
      <c r="H87" s="133">
        <v>24</v>
      </c>
      <c r="I87" s="133">
        <v>2883</v>
      </c>
    </row>
    <row r="88" spans="1:9" ht="16.5" customHeight="1" x14ac:dyDescent="0.2">
      <c r="A88" s="95" t="s">
        <v>188</v>
      </c>
      <c r="B88" s="96" t="s">
        <v>410</v>
      </c>
      <c r="C88" s="97">
        <v>2.7290035963613301E-2</v>
      </c>
      <c r="D88" s="97">
        <v>2.9683802968380298E-2</v>
      </c>
      <c r="E88" s="97">
        <v>2.9473684210526301E-2</v>
      </c>
      <c r="F88" s="97">
        <v>2.9931093884582299E-2</v>
      </c>
      <c r="G88" s="98">
        <v>3.1182330012992601E-2</v>
      </c>
      <c r="H88" s="133">
        <v>144</v>
      </c>
      <c r="I88" s="133">
        <v>4618</v>
      </c>
    </row>
    <row r="89" spans="1:9" ht="16.5" customHeight="1" x14ac:dyDescent="0.2">
      <c r="A89" s="95" t="s">
        <v>189</v>
      </c>
      <c r="B89" s="96" t="s">
        <v>411</v>
      </c>
      <c r="C89" s="97">
        <v>2.29490022172949E-2</v>
      </c>
      <c r="D89" s="97">
        <v>3.9242372689123298E-2</v>
      </c>
      <c r="E89" s="97">
        <v>5.5828690046979101E-2</v>
      </c>
      <c r="F89" s="97">
        <v>6.5360158448868999E-2</v>
      </c>
      <c r="G89" s="98">
        <v>6.0369609856262801E-2</v>
      </c>
      <c r="H89" s="133">
        <v>588</v>
      </c>
      <c r="I89" s="133">
        <v>9740</v>
      </c>
    </row>
    <row r="90" spans="1:9" ht="16.5" customHeight="1" x14ac:dyDescent="0.2">
      <c r="A90" s="95" t="s">
        <v>190</v>
      </c>
      <c r="B90" s="96" t="s">
        <v>412</v>
      </c>
      <c r="C90" s="97">
        <v>0.163279132791328</v>
      </c>
      <c r="D90" s="97">
        <v>0.17817679558010999</v>
      </c>
      <c r="E90" s="97">
        <v>0.187590187590188</v>
      </c>
      <c r="F90" s="97">
        <v>0.18489208633093501</v>
      </c>
      <c r="G90" s="98">
        <v>0.18704560475875701</v>
      </c>
      <c r="H90" s="133">
        <v>283</v>
      </c>
      <c r="I90" s="133">
        <v>1513</v>
      </c>
    </row>
    <row r="91" spans="1:9" ht="16.5" customHeight="1" x14ac:dyDescent="0.2">
      <c r="A91" s="95" t="s">
        <v>191</v>
      </c>
      <c r="B91" s="96" t="s">
        <v>539</v>
      </c>
      <c r="C91" s="97">
        <v>0.102733613195386</v>
      </c>
      <c r="D91" s="97">
        <v>0.12683303318754799</v>
      </c>
      <c r="E91" s="97">
        <v>0.14985729403841799</v>
      </c>
      <c r="F91" s="97">
        <v>0.17112054484928099</v>
      </c>
      <c r="G91" s="98">
        <v>0.19357313854275399</v>
      </c>
      <c r="H91" s="133">
        <v>6307</v>
      </c>
      <c r="I91" s="133">
        <v>32582</v>
      </c>
    </row>
    <row r="92" spans="1:9" ht="16.5" customHeight="1" x14ac:dyDescent="0.2">
      <c r="A92" s="95" t="s">
        <v>192</v>
      </c>
      <c r="B92" s="96" t="s">
        <v>413</v>
      </c>
      <c r="C92" s="97">
        <v>0.42412142161829303</v>
      </c>
      <c r="D92" s="97">
        <v>0.47069463832799202</v>
      </c>
      <c r="E92" s="97">
        <v>0.518880095507673</v>
      </c>
      <c r="F92" s="97">
        <v>0.55671171935380503</v>
      </c>
      <c r="G92" s="98">
        <v>0.58565986344479803</v>
      </c>
      <c r="H92" s="133">
        <v>31823</v>
      </c>
      <c r="I92" s="133">
        <v>54337</v>
      </c>
    </row>
    <row r="93" spans="1:9" ht="16.5" customHeight="1" x14ac:dyDescent="0.2">
      <c r="A93" s="95" t="s">
        <v>193</v>
      </c>
      <c r="B93" s="96" t="s">
        <v>540</v>
      </c>
      <c r="C93" s="97">
        <v>5.7306590257879698E-3</v>
      </c>
      <c r="D93" s="97">
        <v>2.28187919463087E-2</v>
      </c>
      <c r="E93" s="97">
        <v>2.7816411682892901E-2</v>
      </c>
      <c r="F93" s="97">
        <v>4.0897097625329802E-2</v>
      </c>
      <c r="G93" s="98">
        <v>5.7742782152230998E-2</v>
      </c>
      <c r="H93" s="133">
        <v>44</v>
      </c>
      <c r="I93" s="133">
        <v>762</v>
      </c>
    </row>
    <row r="94" spans="1:9" ht="16.5" customHeight="1" x14ac:dyDescent="0.2">
      <c r="A94" s="95" t="s">
        <v>194</v>
      </c>
      <c r="B94" s="96" t="s">
        <v>541</v>
      </c>
      <c r="C94" s="97">
        <v>5.0751879699248097E-2</v>
      </c>
      <c r="D94" s="97">
        <v>3.6423841059602599E-2</v>
      </c>
      <c r="E94" s="97">
        <v>7.5684380032206094E-2</v>
      </c>
      <c r="F94" s="97">
        <v>0.102201257861635</v>
      </c>
      <c r="G94" s="98">
        <v>9.375E-2</v>
      </c>
      <c r="H94" s="133">
        <v>69</v>
      </c>
      <c r="I94" s="133">
        <v>736</v>
      </c>
    </row>
    <row r="95" spans="1:9" ht="16.5" customHeight="1" x14ac:dyDescent="0.2">
      <c r="A95" s="95" t="s">
        <v>195</v>
      </c>
      <c r="B95" s="96" t="s">
        <v>414</v>
      </c>
      <c r="C95" s="97">
        <v>1.49253731343284E-2</v>
      </c>
      <c r="D95" s="97">
        <v>2.8708133971291901E-2</v>
      </c>
      <c r="E95" s="97">
        <v>1.6474464579901201E-2</v>
      </c>
      <c r="F95" s="97">
        <v>1.1058451816745699E-2</v>
      </c>
      <c r="G95" s="98">
        <v>2.4691358024691398E-2</v>
      </c>
      <c r="H95" s="133">
        <v>16</v>
      </c>
      <c r="I95" s="133">
        <v>648</v>
      </c>
    </row>
    <row r="96" spans="1:9" ht="16.5" customHeight="1" x14ac:dyDescent="0.2">
      <c r="A96" s="95" t="s">
        <v>196</v>
      </c>
      <c r="B96" s="96" t="s">
        <v>415</v>
      </c>
      <c r="C96" s="97">
        <v>1.19118522930316E-3</v>
      </c>
      <c r="D96" s="97">
        <v>5.6734369681152796E-4</v>
      </c>
      <c r="E96" s="97">
        <v>1.80464696593729E-3</v>
      </c>
      <c r="F96" s="97">
        <v>2.1036315323294998E-3</v>
      </c>
      <c r="G96" s="98">
        <v>2.4255788313120199E-3</v>
      </c>
      <c r="H96" s="133">
        <v>22</v>
      </c>
      <c r="I96" s="133">
        <v>9070</v>
      </c>
    </row>
    <row r="97" spans="1:9" ht="16.5" customHeight="1" x14ac:dyDescent="0.2">
      <c r="A97" s="95" t="s">
        <v>197</v>
      </c>
      <c r="B97" s="96" t="s">
        <v>416</v>
      </c>
      <c r="C97" s="97">
        <v>2.2498803255145999E-2</v>
      </c>
      <c r="D97" s="97">
        <v>4.2578782776040401E-2</v>
      </c>
      <c r="E97" s="97">
        <v>6.08842715631795E-2</v>
      </c>
      <c r="F97" s="97">
        <v>6.4705882352941196E-2</v>
      </c>
      <c r="G97" s="98">
        <v>8.1792858951633296E-2</v>
      </c>
      <c r="H97" s="133">
        <v>323</v>
      </c>
      <c r="I97" s="133">
        <v>3949</v>
      </c>
    </row>
    <row r="98" spans="1:9" ht="16.5" customHeight="1" x14ac:dyDescent="0.2">
      <c r="A98" s="95" t="s">
        <v>198</v>
      </c>
      <c r="B98" s="96" t="s">
        <v>417</v>
      </c>
      <c r="C98" s="97">
        <v>3.23415265200517E-3</v>
      </c>
      <c r="D98" s="97">
        <v>3.3557046979865801E-3</v>
      </c>
      <c r="E98" s="97">
        <v>3.7341299477221799E-3</v>
      </c>
      <c r="F98" s="97">
        <v>5.5161544523246696E-3</v>
      </c>
      <c r="G98" s="98">
        <v>3.4364261168384901E-3</v>
      </c>
      <c r="H98" s="133">
        <v>4</v>
      </c>
      <c r="I98" s="133">
        <v>1164</v>
      </c>
    </row>
    <row r="99" spans="1:9" ht="16.5" customHeight="1" x14ac:dyDescent="0.2">
      <c r="A99" s="95" t="s">
        <v>199</v>
      </c>
      <c r="B99" s="96" t="s">
        <v>418</v>
      </c>
      <c r="C99" s="97">
        <v>3.0705394190871399E-2</v>
      </c>
      <c r="D99" s="97">
        <v>4.3570219966159097E-2</v>
      </c>
      <c r="E99" s="97">
        <v>6.4993276557597499E-2</v>
      </c>
      <c r="F99" s="97">
        <v>8.2405872602415303E-2</v>
      </c>
      <c r="G99" s="98">
        <v>0.12080536912751701</v>
      </c>
      <c r="H99" s="133">
        <v>486</v>
      </c>
      <c r="I99" s="133">
        <v>4023</v>
      </c>
    </row>
    <row r="100" spans="1:9" ht="16.5" customHeight="1" x14ac:dyDescent="0.2">
      <c r="A100" s="95" t="s">
        <v>200</v>
      </c>
      <c r="B100" s="96" t="s">
        <v>419</v>
      </c>
      <c r="C100" s="97">
        <v>3.1244267808009801E-2</v>
      </c>
      <c r="D100" s="97">
        <v>3.9486768243785102E-2</v>
      </c>
      <c r="E100" s="97">
        <v>4.7528262760050802E-2</v>
      </c>
      <c r="F100" s="97">
        <v>6.0799945256098803E-2</v>
      </c>
      <c r="G100" s="98">
        <v>7.3304680038204395E-2</v>
      </c>
      <c r="H100" s="133">
        <v>2149</v>
      </c>
      <c r="I100" s="133">
        <v>29316</v>
      </c>
    </row>
    <row r="101" spans="1:9" ht="16.5" customHeight="1" x14ac:dyDescent="0.2">
      <c r="A101" s="95" t="s">
        <v>201</v>
      </c>
      <c r="B101" s="96" t="s">
        <v>420</v>
      </c>
      <c r="C101" s="97">
        <v>0.261345004006657</v>
      </c>
      <c r="D101" s="97">
        <v>0.33613133885760099</v>
      </c>
      <c r="E101" s="97">
        <v>0.42379122270038899</v>
      </c>
      <c r="F101" s="97">
        <v>0.48742664099341598</v>
      </c>
      <c r="G101" s="98">
        <v>0.52875517616304601</v>
      </c>
      <c r="H101" s="133">
        <v>45713</v>
      </c>
      <c r="I101" s="133">
        <v>86454</v>
      </c>
    </row>
    <row r="102" spans="1:9" ht="16.5" customHeight="1" x14ac:dyDescent="0.2">
      <c r="A102" s="95" t="s">
        <v>202</v>
      </c>
      <c r="B102" s="96" t="s">
        <v>421</v>
      </c>
      <c r="C102" s="97">
        <v>1.4858841010401201E-3</v>
      </c>
      <c r="D102" s="97">
        <v>0</v>
      </c>
      <c r="E102" s="97">
        <v>1.3869625520111001E-3</v>
      </c>
      <c r="F102" s="97">
        <v>5.0983248361252701E-3</v>
      </c>
      <c r="G102" s="98">
        <v>0</v>
      </c>
      <c r="H102" s="133">
        <v>0</v>
      </c>
      <c r="I102" s="133">
        <v>1404</v>
      </c>
    </row>
    <row r="103" spans="1:9" ht="16.5" customHeight="1" x14ac:dyDescent="0.2">
      <c r="A103" s="95" t="s">
        <v>203</v>
      </c>
      <c r="B103" s="96" t="s">
        <v>422</v>
      </c>
      <c r="C103" s="97">
        <v>2.8014616321559101E-2</v>
      </c>
      <c r="D103" s="97">
        <v>3.5109331690791501E-2</v>
      </c>
      <c r="E103" s="97">
        <v>4.0160642570281103E-2</v>
      </c>
      <c r="F103" s="97">
        <v>5.11259890444309E-2</v>
      </c>
      <c r="G103" s="98">
        <v>5.3411546773695598E-2</v>
      </c>
      <c r="H103" s="133">
        <v>173</v>
      </c>
      <c r="I103" s="133">
        <v>3239</v>
      </c>
    </row>
    <row r="104" spans="1:9" ht="16.5" customHeight="1" x14ac:dyDescent="0.2">
      <c r="A104" s="95" t="s">
        <v>204</v>
      </c>
      <c r="B104" s="96" t="s">
        <v>423</v>
      </c>
      <c r="C104" s="97">
        <v>4.1562759767248504E-3</v>
      </c>
      <c r="D104" s="97">
        <v>4.9059689288634498E-3</v>
      </c>
      <c r="E104" s="97">
        <v>4.2955326460481103E-3</v>
      </c>
      <c r="F104" s="97">
        <v>8.56164383561644E-4</v>
      </c>
      <c r="G104" s="98">
        <v>6.7114093959731499E-3</v>
      </c>
      <c r="H104" s="133">
        <v>8</v>
      </c>
      <c r="I104" s="133">
        <v>1192</v>
      </c>
    </row>
    <row r="105" spans="1:9" ht="16.5" customHeight="1" x14ac:dyDescent="0.2">
      <c r="A105" s="95" t="s">
        <v>205</v>
      </c>
      <c r="B105" s="96" t="s">
        <v>424</v>
      </c>
      <c r="C105" s="97">
        <v>0.34507042253521097</v>
      </c>
      <c r="D105" s="97">
        <v>0.390347764371895</v>
      </c>
      <c r="E105" s="97">
        <v>0.444909344490934</v>
      </c>
      <c r="F105" s="97">
        <v>0.45170454545454503</v>
      </c>
      <c r="G105" s="98">
        <v>0.50064516129032299</v>
      </c>
      <c r="H105" s="133">
        <v>776</v>
      </c>
      <c r="I105" s="133">
        <v>1550</v>
      </c>
    </row>
    <row r="106" spans="1:9" ht="16.5" customHeight="1" x14ac:dyDescent="0.2">
      <c r="A106" s="95" t="s">
        <v>206</v>
      </c>
      <c r="B106" s="96" t="s">
        <v>425</v>
      </c>
      <c r="C106" s="97">
        <v>0.24611346658590799</v>
      </c>
      <c r="D106" s="97">
        <v>0.28903935674989401</v>
      </c>
      <c r="E106" s="97">
        <v>0.33087578194816802</v>
      </c>
      <c r="F106" s="97">
        <v>0.36865601503759399</v>
      </c>
      <c r="G106" s="98">
        <v>0.401599612215221</v>
      </c>
      <c r="H106" s="133">
        <v>1657</v>
      </c>
      <c r="I106" s="133">
        <v>4126</v>
      </c>
    </row>
    <row r="107" spans="1:9" ht="16.5" customHeight="1" x14ac:dyDescent="0.2">
      <c r="A107" s="95" t="s">
        <v>207</v>
      </c>
      <c r="B107" s="96" t="s">
        <v>426</v>
      </c>
      <c r="C107" s="97">
        <v>0.74326375009253098</v>
      </c>
      <c r="D107" s="97">
        <v>0.76999243305095699</v>
      </c>
      <c r="E107" s="97">
        <v>0.79965921270806795</v>
      </c>
      <c r="F107" s="97">
        <v>0.82828089723982201</v>
      </c>
      <c r="G107" s="98">
        <v>0.84464903228142596</v>
      </c>
      <c r="H107" s="133">
        <v>93305</v>
      </c>
      <c r="I107" s="133">
        <v>110466</v>
      </c>
    </row>
    <row r="108" spans="1:9" ht="16.5" customHeight="1" x14ac:dyDescent="0.2">
      <c r="A108" s="95" t="s">
        <v>208</v>
      </c>
      <c r="B108" s="96" t="s">
        <v>427</v>
      </c>
      <c r="C108" s="97">
        <v>0.67170111287758305</v>
      </c>
      <c r="D108" s="97">
        <v>0.69451371571072296</v>
      </c>
      <c r="E108" s="97">
        <v>0.70269245354569598</v>
      </c>
      <c r="F108" s="97">
        <v>0.72433903576982905</v>
      </c>
      <c r="G108" s="98">
        <v>0.72052401746724903</v>
      </c>
      <c r="H108" s="133">
        <v>1815</v>
      </c>
      <c r="I108" s="133">
        <v>2519</v>
      </c>
    </row>
    <row r="109" spans="1:9" ht="16.5" customHeight="1" x14ac:dyDescent="0.2">
      <c r="A109" s="95" t="s">
        <v>209</v>
      </c>
      <c r="B109" s="96" t="s">
        <v>428</v>
      </c>
      <c r="C109" s="97">
        <v>0.17946483047154199</v>
      </c>
      <c r="D109" s="97">
        <v>0.211246859024348</v>
      </c>
      <c r="E109" s="97">
        <v>0.24233839814576399</v>
      </c>
      <c r="F109" s="97">
        <v>0.30015340037497901</v>
      </c>
      <c r="G109" s="98">
        <v>0.33096085409252701</v>
      </c>
      <c r="H109" s="133">
        <v>3906</v>
      </c>
      <c r="I109" s="133">
        <v>11802</v>
      </c>
    </row>
    <row r="110" spans="1:9" ht="16.5" customHeight="1" x14ac:dyDescent="0.2">
      <c r="A110" s="95" t="s">
        <v>210</v>
      </c>
      <c r="B110" s="96" t="s">
        <v>429</v>
      </c>
      <c r="C110" s="97">
        <v>2.07675693636817E-4</v>
      </c>
      <c r="D110" s="97">
        <v>7.68670604417833E-4</v>
      </c>
      <c r="E110" s="97">
        <v>1.44694533762058E-3</v>
      </c>
      <c r="F110" s="97">
        <v>2.20440881763527E-3</v>
      </c>
      <c r="G110" s="98">
        <v>3.4109149277688601E-3</v>
      </c>
      <c r="H110" s="133">
        <v>85</v>
      </c>
      <c r="I110" s="133">
        <v>24920</v>
      </c>
    </row>
    <row r="111" spans="1:9" ht="16.5" customHeight="1" x14ac:dyDescent="0.2">
      <c r="A111" s="95" t="s">
        <v>211</v>
      </c>
      <c r="B111" s="96" t="s">
        <v>430</v>
      </c>
      <c r="C111" s="97">
        <v>1.0918392812578001E-3</v>
      </c>
      <c r="D111" s="97">
        <v>4.0098579884047404E-3</v>
      </c>
      <c r="E111" s="97">
        <v>6.8147058254118802E-3</v>
      </c>
      <c r="F111" s="97">
        <v>1.1001527989998599E-2</v>
      </c>
      <c r="G111" s="98">
        <v>1.5854828394798501E-2</v>
      </c>
      <c r="H111" s="133">
        <v>1785</v>
      </c>
      <c r="I111" s="133">
        <v>112584</v>
      </c>
    </row>
    <row r="112" spans="1:9" ht="16.5" customHeight="1" x14ac:dyDescent="0.2">
      <c r="A112" s="95" t="s">
        <v>212</v>
      </c>
      <c r="B112" s="96" t="s">
        <v>431</v>
      </c>
      <c r="C112" s="97">
        <v>3.09193348907517E-3</v>
      </c>
      <c r="D112" s="97">
        <v>5.6108135679673599E-3</v>
      </c>
      <c r="E112" s="97">
        <v>9.4862125854348299E-3</v>
      </c>
      <c r="F112" s="97">
        <v>1.3593314763231199E-2</v>
      </c>
      <c r="G112" s="98">
        <v>1.6537071514620499E-2</v>
      </c>
      <c r="H112" s="133">
        <v>302</v>
      </c>
      <c r="I112" s="133">
        <v>18262</v>
      </c>
    </row>
    <row r="113" spans="1:9" ht="16.5" customHeight="1" x14ac:dyDescent="0.2">
      <c r="A113" s="95" t="s">
        <v>213</v>
      </c>
      <c r="B113" s="96" t="s">
        <v>432</v>
      </c>
      <c r="C113" s="97">
        <v>7.5102800837923804E-3</v>
      </c>
      <c r="D113" s="97">
        <v>1.6879875195007801E-2</v>
      </c>
      <c r="E113" s="97">
        <v>2.7716883077064599E-2</v>
      </c>
      <c r="F113" s="97">
        <v>3.7626649172680202E-2</v>
      </c>
      <c r="G113" s="98">
        <v>4.5352611389790499E-2</v>
      </c>
      <c r="H113" s="133">
        <v>3074</v>
      </c>
      <c r="I113" s="133">
        <v>67780</v>
      </c>
    </row>
    <row r="114" spans="1:9" ht="16.5" customHeight="1" x14ac:dyDescent="0.2">
      <c r="A114" s="95" t="s">
        <v>214</v>
      </c>
      <c r="B114" s="96" t="s">
        <v>433</v>
      </c>
      <c r="C114" s="97">
        <v>0.22419227738376701</v>
      </c>
      <c r="D114" s="97">
        <v>0.23101391650099401</v>
      </c>
      <c r="E114" s="97">
        <v>0.25811559778305598</v>
      </c>
      <c r="F114" s="97">
        <v>0.325557809330629</v>
      </c>
      <c r="G114" s="98">
        <v>0.32318840579710101</v>
      </c>
      <c r="H114" s="133">
        <v>892</v>
      </c>
      <c r="I114" s="133">
        <v>2760</v>
      </c>
    </row>
    <row r="115" spans="1:9" ht="16.5" customHeight="1" x14ac:dyDescent="0.2">
      <c r="A115" s="95" t="s">
        <v>215</v>
      </c>
      <c r="B115" s="96" t="s">
        <v>434</v>
      </c>
      <c r="C115" s="97">
        <v>0.23406720741599099</v>
      </c>
      <c r="D115" s="97">
        <v>0.27104959630911202</v>
      </c>
      <c r="E115" s="97">
        <v>0.26752664049355002</v>
      </c>
      <c r="F115" s="97">
        <v>0.30572887124220099</v>
      </c>
      <c r="G115" s="98">
        <v>0.32625272331154698</v>
      </c>
      <c r="H115" s="133">
        <v>599</v>
      </c>
      <c r="I115" s="133">
        <v>1836</v>
      </c>
    </row>
    <row r="116" spans="1:9" ht="16.5" customHeight="1" x14ac:dyDescent="0.2">
      <c r="A116" s="95" t="s">
        <v>216</v>
      </c>
      <c r="B116" s="96" t="s">
        <v>435</v>
      </c>
      <c r="C116" s="97">
        <v>6.1315695387915599E-2</v>
      </c>
      <c r="D116" s="97">
        <v>7.5679516788061799E-2</v>
      </c>
      <c r="E116" s="97">
        <v>0.106824417009602</v>
      </c>
      <c r="F116" s="97">
        <v>0.121266819822777</v>
      </c>
      <c r="G116" s="98">
        <v>0.152522552622786</v>
      </c>
      <c r="H116" s="133">
        <v>913</v>
      </c>
      <c r="I116" s="133">
        <v>5986</v>
      </c>
    </row>
    <row r="117" spans="1:9" ht="16.5" customHeight="1" x14ac:dyDescent="0.2">
      <c r="A117" s="95" t="s">
        <v>217</v>
      </c>
      <c r="B117" s="96" t="s">
        <v>436</v>
      </c>
      <c r="C117" s="97">
        <v>2.0157277499170699E-2</v>
      </c>
      <c r="D117" s="97">
        <v>3.4795912362944499E-2</v>
      </c>
      <c r="E117" s="97">
        <v>5.1318657997800603E-2</v>
      </c>
      <c r="F117" s="97">
        <v>6.6309911586784606E-2</v>
      </c>
      <c r="G117" s="98">
        <v>8.4881286891583502E-2</v>
      </c>
      <c r="H117" s="133">
        <v>4501</v>
      </c>
      <c r="I117" s="133">
        <v>53027</v>
      </c>
    </row>
    <row r="118" spans="1:9" ht="16.5" customHeight="1" x14ac:dyDescent="0.2">
      <c r="A118" s="95" t="s">
        <v>218</v>
      </c>
      <c r="B118" s="96" t="s">
        <v>542</v>
      </c>
      <c r="C118" s="97">
        <v>0.15745276417074899</v>
      </c>
      <c r="D118" s="97">
        <v>0.219749926159299</v>
      </c>
      <c r="E118" s="97">
        <v>0.290191365443284</v>
      </c>
      <c r="F118" s="97">
        <v>0.34463835912198598</v>
      </c>
      <c r="G118" s="98">
        <v>0.416268350973028</v>
      </c>
      <c r="H118" s="133">
        <v>4877</v>
      </c>
      <c r="I118" s="133">
        <v>11716</v>
      </c>
    </row>
    <row r="119" spans="1:9" ht="16.5" customHeight="1" x14ac:dyDescent="0.2">
      <c r="A119" s="95" t="s">
        <v>219</v>
      </c>
      <c r="B119" s="96" t="s">
        <v>437</v>
      </c>
      <c r="C119" s="97">
        <v>0.12040103226985201</v>
      </c>
      <c r="D119" s="97">
        <v>0.243558406027852</v>
      </c>
      <c r="E119" s="97">
        <v>0.371868170680559</v>
      </c>
      <c r="F119" s="97">
        <v>0.46230097811307502</v>
      </c>
      <c r="G119" s="98">
        <v>0.53003990939488699</v>
      </c>
      <c r="H119" s="133">
        <v>24570</v>
      </c>
      <c r="I119" s="133">
        <v>46355</v>
      </c>
    </row>
    <row r="120" spans="1:9" ht="16.5" customHeight="1" x14ac:dyDescent="0.2">
      <c r="A120" s="95" t="s">
        <v>220</v>
      </c>
      <c r="B120" s="96" t="s">
        <v>438</v>
      </c>
      <c r="C120" s="97">
        <v>6.3425750094948705E-2</v>
      </c>
      <c r="D120" s="97">
        <v>8.6835089501079099E-2</v>
      </c>
      <c r="E120" s="97">
        <v>0.120221046746656</v>
      </c>
      <c r="F120" s="97">
        <v>0.15076624217569601</v>
      </c>
      <c r="G120" s="98">
        <v>0.177612301998193</v>
      </c>
      <c r="H120" s="133">
        <v>8062</v>
      </c>
      <c r="I120" s="133">
        <v>45391</v>
      </c>
    </row>
    <row r="121" spans="1:9" ht="16.5" customHeight="1" x14ac:dyDescent="0.2">
      <c r="A121" s="95" t="s">
        <v>221</v>
      </c>
      <c r="B121" s="96" t="s">
        <v>439</v>
      </c>
      <c r="C121" s="97">
        <v>0.454449152542373</v>
      </c>
      <c r="D121" s="97">
        <v>0.50951877313590699</v>
      </c>
      <c r="E121" s="97">
        <v>0.56107382550335605</v>
      </c>
      <c r="F121" s="97">
        <v>0.612472160356347</v>
      </c>
      <c r="G121" s="98">
        <v>0.63377556661138701</v>
      </c>
      <c r="H121" s="133">
        <v>2293</v>
      </c>
      <c r="I121" s="133">
        <v>3618</v>
      </c>
    </row>
    <row r="122" spans="1:9" ht="16.5" customHeight="1" x14ac:dyDescent="0.2">
      <c r="A122" s="95" t="s">
        <v>222</v>
      </c>
      <c r="B122" s="96" t="s">
        <v>440</v>
      </c>
      <c r="C122" s="97">
        <v>0.33806015570352699</v>
      </c>
      <c r="D122" s="97">
        <v>0.44098372396999103</v>
      </c>
      <c r="E122" s="97">
        <v>0.53366601382591505</v>
      </c>
      <c r="F122" s="97">
        <v>0.60793587392654203</v>
      </c>
      <c r="G122" s="98">
        <v>0.66253277717122505</v>
      </c>
      <c r="H122" s="133">
        <v>70999</v>
      </c>
      <c r="I122" s="133">
        <v>107163</v>
      </c>
    </row>
    <row r="123" spans="1:9" ht="16.5" customHeight="1" x14ac:dyDescent="0.2">
      <c r="A123" s="95" t="s">
        <v>223</v>
      </c>
      <c r="B123" s="96" t="s">
        <v>441</v>
      </c>
      <c r="C123" s="97">
        <v>0.77889652610068705</v>
      </c>
      <c r="D123" s="97">
        <v>0.79866952133353697</v>
      </c>
      <c r="E123" s="97">
        <v>0.817548799512956</v>
      </c>
      <c r="F123" s="97">
        <v>0.83073676132003105</v>
      </c>
      <c r="G123" s="98">
        <v>0.83526490066225201</v>
      </c>
      <c r="H123" s="133">
        <v>20180</v>
      </c>
      <c r="I123" s="133">
        <v>24160</v>
      </c>
    </row>
    <row r="124" spans="1:9" ht="16.5" customHeight="1" x14ac:dyDescent="0.2">
      <c r="A124" s="95" t="s">
        <v>224</v>
      </c>
      <c r="B124" s="96" t="s">
        <v>442</v>
      </c>
      <c r="C124" s="97">
        <v>0.151671179368814</v>
      </c>
      <c r="D124" s="97">
        <v>0.179463773023749</v>
      </c>
      <c r="E124" s="97">
        <v>0.220702554211234</v>
      </c>
      <c r="F124" s="97">
        <v>0.26188642651379002</v>
      </c>
      <c r="G124" s="98">
        <v>0.305840105299302</v>
      </c>
      <c r="H124" s="133">
        <v>21377</v>
      </c>
      <c r="I124" s="133">
        <v>69896</v>
      </c>
    </row>
    <row r="125" spans="1:9" ht="16.5" customHeight="1" x14ac:dyDescent="0.2">
      <c r="A125" s="95" t="s">
        <v>225</v>
      </c>
      <c r="B125" s="96" t="s">
        <v>443</v>
      </c>
      <c r="C125" s="97">
        <v>0.32944535568920502</v>
      </c>
      <c r="D125" s="97">
        <v>0.39163455631875799</v>
      </c>
      <c r="E125" s="97">
        <v>0.43968377903572098</v>
      </c>
      <c r="F125" s="97">
        <v>0.50183708217582201</v>
      </c>
      <c r="G125" s="98">
        <v>0.53652509005612803</v>
      </c>
      <c r="H125" s="133">
        <v>12809</v>
      </c>
      <c r="I125" s="133">
        <v>23874</v>
      </c>
    </row>
    <row r="126" spans="1:9" ht="16.5" customHeight="1" x14ac:dyDescent="0.2">
      <c r="A126" s="95" t="s">
        <v>226</v>
      </c>
      <c r="B126" s="96" t="s">
        <v>444</v>
      </c>
      <c r="C126" s="97">
        <v>0.31704919144319799</v>
      </c>
      <c r="D126" s="97">
        <v>0.369118136439268</v>
      </c>
      <c r="E126" s="97">
        <v>0.41402064549849699</v>
      </c>
      <c r="F126" s="97">
        <v>0.45559933569963201</v>
      </c>
      <c r="G126" s="98">
        <v>0.50410342533033403</v>
      </c>
      <c r="H126" s="133">
        <v>15909</v>
      </c>
      <c r="I126" s="133">
        <v>31559</v>
      </c>
    </row>
    <row r="127" spans="1:9" ht="16.5" customHeight="1" x14ac:dyDescent="0.2">
      <c r="A127" s="95" t="s">
        <v>227</v>
      </c>
      <c r="B127" s="96" t="s">
        <v>445</v>
      </c>
      <c r="C127" s="97">
        <v>0.56784941299927805</v>
      </c>
      <c r="D127" s="97">
        <v>0.59882917845162098</v>
      </c>
      <c r="E127" s="97">
        <v>0.64652375803065998</v>
      </c>
      <c r="F127" s="97">
        <v>0.68520436133276497</v>
      </c>
      <c r="G127" s="98">
        <v>0.70984012742611102</v>
      </c>
      <c r="H127" s="133">
        <v>24065</v>
      </c>
      <c r="I127" s="133">
        <v>33902</v>
      </c>
    </row>
    <row r="128" spans="1:9" ht="16.5" customHeight="1" x14ac:dyDescent="0.2">
      <c r="A128" s="95" t="s">
        <v>228</v>
      </c>
      <c r="B128" s="96" t="s">
        <v>446</v>
      </c>
      <c r="C128" s="97">
        <v>0.82100510315611697</v>
      </c>
      <c r="D128" s="97">
        <v>0.84611629339221595</v>
      </c>
      <c r="E128" s="97">
        <v>0.869526031559132</v>
      </c>
      <c r="F128" s="97">
        <v>0.8880994172576</v>
      </c>
      <c r="G128" s="98">
        <v>0.90362669575294796</v>
      </c>
      <c r="H128" s="133">
        <v>132553</v>
      </c>
      <c r="I128" s="133">
        <v>146690</v>
      </c>
    </row>
    <row r="129" spans="1:9" ht="16.5" customHeight="1" x14ac:dyDescent="0.2">
      <c r="A129" s="95" t="s">
        <v>229</v>
      </c>
      <c r="B129" s="96" t="s">
        <v>447</v>
      </c>
      <c r="C129" s="97">
        <v>0.91081874283876396</v>
      </c>
      <c r="D129" s="97">
        <v>0.91926564240955999</v>
      </c>
      <c r="E129" s="97">
        <v>0.93128827877507903</v>
      </c>
      <c r="F129" s="97">
        <v>0.93818157929312795</v>
      </c>
      <c r="G129" s="98">
        <v>0.942829424571616</v>
      </c>
      <c r="H129" s="133">
        <v>83579</v>
      </c>
      <c r="I129" s="133">
        <v>88647</v>
      </c>
    </row>
    <row r="130" spans="1:9" ht="16.5" customHeight="1" x14ac:dyDescent="0.2">
      <c r="A130" s="95" t="s">
        <v>230</v>
      </c>
      <c r="B130" s="96" t="s">
        <v>448</v>
      </c>
      <c r="C130" s="97">
        <v>0.742044965113274</v>
      </c>
      <c r="D130" s="97">
        <v>0.764276193015196</v>
      </c>
      <c r="E130" s="97">
        <v>0.784089689947431</v>
      </c>
      <c r="F130" s="97">
        <v>0.79616057079278701</v>
      </c>
      <c r="G130" s="98">
        <v>0.81015502923257898</v>
      </c>
      <c r="H130" s="133">
        <v>46144</v>
      </c>
      <c r="I130" s="133">
        <v>56957</v>
      </c>
    </row>
    <row r="131" spans="1:9" ht="16.5" customHeight="1" x14ac:dyDescent="0.2">
      <c r="A131" s="95" t="s">
        <v>231</v>
      </c>
      <c r="B131" s="96" t="s">
        <v>449</v>
      </c>
      <c r="C131" s="97">
        <v>2.8447883477469301E-4</v>
      </c>
      <c r="D131" s="97">
        <v>3.0420353982300901E-4</v>
      </c>
      <c r="E131" s="97">
        <v>1.09634096203919E-4</v>
      </c>
      <c r="F131" s="97">
        <v>2.6964353125168502E-4</v>
      </c>
      <c r="G131" s="98">
        <v>3.2078699743370398E-4</v>
      </c>
      <c r="H131" s="133">
        <v>12</v>
      </c>
      <c r="I131" s="133">
        <v>37408</v>
      </c>
    </row>
    <row r="132" spans="1:9" ht="16.5" customHeight="1" x14ac:dyDescent="0.2">
      <c r="A132" s="95" t="s">
        <v>232</v>
      </c>
      <c r="B132" s="96" t="s">
        <v>543</v>
      </c>
      <c r="C132" s="97">
        <v>1.31496253323665E-3</v>
      </c>
      <c r="D132" s="97">
        <v>4.8751406290566098E-3</v>
      </c>
      <c r="E132" s="97">
        <v>8.7188341998406093E-3</v>
      </c>
      <c r="F132" s="97">
        <v>1.6035173929910801E-2</v>
      </c>
      <c r="G132" s="98">
        <v>2.10745055490681E-2</v>
      </c>
      <c r="H132" s="133">
        <v>2292</v>
      </c>
      <c r="I132" s="133">
        <v>108757</v>
      </c>
    </row>
    <row r="133" spans="1:9" ht="16.5" customHeight="1" x14ac:dyDescent="0.2">
      <c r="A133" s="95" t="s">
        <v>233</v>
      </c>
      <c r="B133" s="96" t="s">
        <v>450</v>
      </c>
      <c r="C133" s="97">
        <v>2.6254069380753997E-4</v>
      </c>
      <c r="D133" s="97">
        <v>3.5795251163345699E-4</v>
      </c>
      <c r="E133" s="97">
        <v>5.6019555917702205E-4</v>
      </c>
      <c r="F133" s="97">
        <v>6.7966315231085496E-4</v>
      </c>
      <c r="G133" s="98">
        <v>8.7380881722557498E-4</v>
      </c>
      <c r="H133" s="133">
        <v>53</v>
      </c>
      <c r="I133" s="133">
        <v>60654</v>
      </c>
    </row>
    <row r="134" spans="1:9" ht="16.5" customHeight="1" x14ac:dyDescent="0.2">
      <c r="A134" s="95" t="s">
        <v>234</v>
      </c>
      <c r="B134" s="96" t="s">
        <v>544</v>
      </c>
      <c r="C134" s="97">
        <v>4.3829710795760701E-2</v>
      </c>
      <c r="D134" s="97">
        <v>5.8363636363636402E-2</v>
      </c>
      <c r="E134" s="97">
        <v>8.4760273972602704E-2</v>
      </c>
      <c r="F134" s="97">
        <v>9.5904436860068304E-2</v>
      </c>
      <c r="G134" s="98">
        <v>0.121135752688172</v>
      </c>
      <c r="H134" s="133">
        <v>721</v>
      </c>
      <c r="I134" s="133">
        <v>5952</v>
      </c>
    </row>
    <row r="135" spans="1:9" ht="16.5" customHeight="1" x14ac:dyDescent="0.2">
      <c r="A135" s="95" t="s">
        <v>235</v>
      </c>
      <c r="B135" s="96" t="s">
        <v>451</v>
      </c>
      <c r="C135" s="97">
        <v>1.5015015015015E-3</v>
      </c>
      <c r="D135" s="97">
        <v>1.2116316639741501E-3</v>
      </c>
      <c r="E135" s="97">
        <v>4.4300946088001204E-3</v>
      </c>
      <c r="F135" s="97">
        <v>5.6668690548472003E-3</v>
      </c>
      <c r="G135" s="98">
        <v>8.5046966235085009E-3</v>
      </c>
      <c r="H135" s="133">
        <v>134</v>
      </c>
      <c r="I135" s="133">
        <v>15756</v>
      </c>
    </row>
    <row r="136" spans="1:9" ht="16.5" customHeight="1" x14ac:dyDescent="0.2">
      <c r="A136" s="95" t="s">
        <v>236</v>
      </c>
      <c r="B136" s="96" t="s">
        <v>452</v>
      </c>
      <c r="C136" s="97">
        <v>9.925558312655089E-4</v>
      </c>
      <c r="D136" s="97">
        <v>2.8684237168022102E-3</v>
      </c>
      <c r="E136" s="97">
        <v>5.1504302493561999E-3</v>
      </c>
      <c r="F136" s="97">
        <v>5.8263174760392698E-3</v>
      </c>
      <c r="G136" s="98">
        <v>6.7475633798905997E-3</v>
      </c>
      <c r="H136" s="133">
        <v>243</v>
      </c>
      <c r="I136" s="133">
        <v>36013</v>
      </c>
    </row>
    <row r="137" spans="1:9" ht="16.5" customHeight="1" x14ac:dyDescent="0.2">
      <c r="A137" s="95" t="s">
        <v>237</v>
      </c>
      <c r="B137" s="96" t="s">
        <v>453</v>
      </c>
      <c r="C137" s="97">
        <v>1.2216404886561999E-2</v>
      </c>
      <c r="D137" s="97">
        <v>2.6913533117007098E-2</v>
      </c>
      <c r="E137" s="97">
        <v>3.58777912734747E-2</v>
      </c>
      <c r="F137" s="97">
        <v>6.00830641439778E-2</v>
      </c>
      <c r="G137" s="98">
        <v>7.6775096187478103E-2</v>
      </c>
      <c r="H137" s="133">
        <v>878</v>
      </c>
      <c r="I137" s="133">
        <v>11436</v>
      </c>
    </row>
    <row r="138" spans="1:9" ht="16.5" customHeight="1" x14ac:dyDescent="0.2">
      <c r="A138" s="95" t="s">
        <v>238</v>
      </c>
      <c r="B138" s="96" t="s">
        <v>545</v>
      </c>
      <c r="C138" s="97">
        <v>0.28851949949767097</v>
      </c>
      <c r="D138" s="97">
        <v>0.32974062390466202</v>
      </c>
      <c r="E138" s="97">
        <v>0.38599290780141798</v>
      </c>
      <c r="F138" s="97">
        <v>0.43323625452299003</v>
      </c>
      <c r="G138" s="98">
        <v>0.464426704096851</v>
      </c>
      <c r="H138" s="133">
        <v>5294</v>
      </c>
      <c r="I138" s="133">
        <v>11399</v>
      </c>
    </row>
    <row r="139" spans="1:9" ht="16.5" customHeight="1" x14ac:dyDescent="0.2">
      <c r="A139" s="95" t="s">
        <v>239</v>
      </c>
      <c r="B139" s="96" t="s">
        <v>454</v>
      </c>
      <c r="C139" s="97">
        <v>1.85084376701143E-2</v>
      </c>
      <c r="D139" s="97">
        <v>2.30224321133412E-2</v>
      </c>
      <c r="E139" s="97">
        <v>2.6361031518624602E-2</v>
      </c>
      <c r="F139" s="97">
        <v>3.84839650145773E-2</v>
      </c>
      <c r="G139" s="98">
        <v>5.5737704918032802E-2</v>
      </c>
      <c r="H139" s="133">
        <v>85</v>
      </c>
      <c r="I139" s="133">
        <v>1525</v>
      </c>
    </row>
    <row r="140" spans="1:9" ht="16.5" customHeight="1" x14ac:dyDescent="0.2">
      <c r="A140" s="95" t="s">
        <v>240</v>
      </c>
      <c r="B140" s="96" t="s">
        <v>455</v>
      </c>
      <c r="C140" s="97">
        <v>0.32951289398280798</v>
      </c>
      <c r="D140" s="97">
        <v>0.384560906515581</v>
      </c>
      <c r="E140" s="97">
        <v>0.419250180245133</v>
      </c>
      <c r="F140" s="97">
        <v>0.47093630351548899</v>
      </c>
      <c r="G140" s="98">
        <v>0.51369112814895901</v>
      </c>
      <c r="H140" s="133">
        <v>1407</v>
      </c>
      <c r="I140" s="133">
        <v>2739</v>
      </c>
    </row>
    <row r="141" spans="1:9" ht="16.5" customHeight="1" x14ac:dyDescent="0.2">
      <c r="A141" s="95" t="s">
        <v>241</v>
      </c>
      <c r="B141" s="96" t="s">
        <v>456</v>
      </c>
      <c r="C141" s="97">
        <v>0.217969173572922</v>
      </c>
      <c r="D141" s="97">
        <v>0.29722708874524301</v>
      </c>
      <c r="E141" s="97">
        <v>0.38130128520156698</v>
      </c>
      <c r="F141" s="97">
        <v>0.46583364140480599</v>
      </c>
      <c r="G141" s="98">
        <v>0.53749744368810104</v>
      </c>
      <c r="H141" s="133">
        <v>36796</v>
      </c>
      <c r="I141" s="133">
        <v>68458</v>
      </c>
    </row>
    <row r="142" spans="1:9" ht="16.5" customHeight="1" x14ac:dyDescent="0.2">
      <c r="A142" s="95" t="s">
        <v>242</v>
      </c>
      <c r="B142" s="96" t="s">
        <v>457</v>
      </c>
      <c r="C142" s="97">
        <v>0.87188824152542399</v>
      </c>
      <c r="D142" s="97">
        <v>0.881172191914953</v>
      </c>
      <c r="E142" s="97">
        <v>0.89291731248736395</v>
      </c>
      <c r="F142" s="97">
        <v>0.89459255705571905</v>
      </c>
      <c r="G142" s="98">
        <v>0.90494865944095804</v>
      </c>
      <c r="H142" s="133">
        <v>12691</v>
      </c>
      <c r="I142" s="133">
        <v>14024</v>
      </c>
    </row>
    <row r="143" spans="1:9" ht="16.5" customHeight="1" x14ac:dyDescent="0.2">
      <c r="A143" s="95" t="s">
        <v>243</v>
      </c>
      <c r="B143" s="96" t="s">
        <v>458</v>
      </c>
      <c r="C143" s="97">
        <v>0.57811789665100799</v>
      </c>
      <c r="D143" s="97">
        <v>0.59731475359812802</v>
      </c>
      <c r="E143" s="97">
        <v>0.63305549908518</v>
      </c>
      <c r="F143" s="97">
        <v>0.67330410110910499</v>
      </c>
      <c r="G143" s="98">
        <v>0.69307089134261501</v>
      </c>
      <c r="H143" s="133">
        <v>12993</v>
      </c>
      <c r="I143" s="133">
        <v>18747</v>
      </c>
    </row>
    <row r="144" spans="1:9" ht="16.5" customHeight="1" x14ac:dyDescent="0.2">
      <c r="A144" s="95" t="s">
        <v>568</v>
      </c>
      <c r="B144" s="96" t="s">
        <v>573</v>
      </c>
      <c r="C144" s="97">
        <v>1.2829056981006301E-2</v>
      </c>
      <c r="D144" s="97">
        <v>1.3170622814197499E-2</v>
      </c>
      <c r="E144" s="97">
        <v>1.12810057764186E-2</v>
      </c>
      <c r="F144" s="97">
        <v>1.2231466534210899E-2</v>
      </c>
      <c r="G144" s="98">
        <v>1.2577137819571E-2</v>
      </c>
      <c r="H144" s="133">
        <v>214</v>
      </c>
      <c r="I144" s="133">
        <v>17015</v>
      </c>
    </row>
    <row r="145" spans="1:9" ht="16.5" customHeight="1" x14ac:dyDescent="0.2">
      <c r="A145" s="95" t="s">
        <v>569</v>
      </c>
      <c r="B145" s="96" t="s">
        <v>574</v>
      </c>
      <c r="C145" s="97">
        <v>0.170753742901394</v>
      </c>
      <c r="D145" s="97">
        <v>0.23599726775956301</v>
      </c>
      <c r="E145" s="97">
        <v>0.23849146315107</v>
      </c>
      <c r="F145" s="97">
        <v>0.267068068170221</v>
      </c>
      <c r="G145" s="98">
        <v>0.27669345579793297</v>
      </c>
      <c r="H145" s="133">
        <v>2892</v>
      </c>
      <c r="I145" s="133">
        <v>10452</v>
      </c>
    </row>
    <row r="146" spans="1:9" ht="16.5" customHeight="1" x14ac:dyDescent="0.2">
      <c r="A146" s="95" t="s">
        <v>244</v>
      </c>
      <c r="B146" s="96" t="s">
        <v>459</v>
      </c>
      <c r="C146" s="97">
        <v>0.19939999999999999</v>
      </c>
      <c r="D146" s="97">
        <v>0.234833659491194</v>
      </c>
      <c r="E146" s="97">
        <v>0.261701056869653</v>
      </c>
      <c r="F146" s="97">
        <v>0.283517835178352</v>
      </c>
      <c r="G146" s="98">
        <v>0.27737797246558199</v>
      </c>
      <c r="H146" s="133">
        <v>1773</v>
      </c>
      <c r="I146" s="133">
        <v>6392</v>
      </c>
    </row>
    <row r="147" spans="1:9" ht="16.5" customHeight="1" x14ac:dyDescent="0.2">
      <c r="A147" s="95" t="s">
        <v>245</v>
      </c>
      <c r="B147" s="96" t="s">
        <v>460</v>
      </c>
      <c r="C147" s="97">
        <v>0.73994827655877504</v>
      </c>
      <c r="D147" s="97">
        <v>0.76407808290400303</v>
      </c>
      <c r="E147" s="97">
        <v>0.788511302058444</v>
      </c>
      <c r="F147" s="97">
        <v>0.80601603577479997</v>
      </c>
      <c r="G147" s="98">
        <v>0.82711256822726198</v>
      </c>
      <c r="H147" s="133">
        <v>91831</v>
      </c>
      <c r="I147" s="133">
        <v>111026</v>
      </c>
    </row>
    <row r="148" spans="1:9" ht="16.5" customHeight="1" x14ac:dyDescent="0.2">
      <c r="A148" s="95" t="s">
        <v>246</v>
      </c>
      <c r="B148" s="96" t="s">
        <v>461</v>
      </c>
      <c r="C148" s="97">
        <v>6.0019361084220702E-3</v>
      </c>
      <c r="D148" s="97">
        <v>1.36117031583027E-2</v>
      </c>
      <c r="E148" s="97">
        <v>2.04811129359482E-2</v>
      </c>
      <c r="F148" s="97">
        <v>3.1700563353384899E-2</v>
      </c>
      <c r="G148" s="98">
        <v>4.4256301712526501E-2</v>
      </c>
      <c r="H148" s="133">
        <v>920</v>
      </c>
      <c r="I148" s="133">
        <v>20788</v>
      </c>
    </row>
    <row r="149" spans="1:9" ht="16.5" customHeight="1" x14ac:dyDescent="0.2">
      <c r="A149" s="95" t="s">
        <v>247</v>
      </c>
      <c r="B149" s="96" t="s">
        <v>462</v>
      </c>
      <c r="C149" s="97">
        <v>0.22121805203776199</v>
      </c>
      <c r="D149" s="97">
        <v>0.30727538044611202</v>
      </c>
      <c r="E149" s="97">
        <v>0.36453403882699298</v>
      </c>
      <c r="F149" s="97">
        <v>0.41825426241660502</v>
      </c>
      <c r="G149" s="98">
        <v>0.479997847301952</v>
      </c>
      <c r="H149" s="133">
        <v>26757</v>
      </c>
      <c r="I149" s="133">
        <v>55744</v>
      </c>
    </row>
    <row r="150" spans="1:9" ht="16.5" customHeight="1" x14ac:dyDescent="0.2">
      <c r="A150" s="95" t="s">
        <v>248</v>
      </c>
      <c r="B150" s="96" t="s">
        <v>463</v>
      </c>
      <c r="C150" s="97">
        <v>0.21402565513737801</v>
      </c>
      <c r="D150" s="97">
        <v>0.244256500883615</v>
      </c>
      <c r="E150" s="97">
        <v>0.262127337038909</v>
      </c>
      <c r="F150" s="97">
        <v>0.28932447756358298</v>
      </c>
      <c r="G150" s="98">
        <v>0.346630010642072</v>
      </c>
      <c r="H150" s="133">
        <v>19543</v>
      </c>
      <c r="I150" s="133">
        <v>56380</v>
      </c>
    </row>
    <row r="151" spans="1:9" ht="16.5" customHeight="1" x14ac:dyDescent="0.2">
      <c r="A151" s="95" t="s">
        <v>249</v>
      </c>
      <c r="B151" s="96" t="s">
        <v>464</v>
      </c>
      <c r="C151" s="97">
        <v>0.69338436303991202</v>
      </c>
      <c r="D151" s="97">
        <v>0.74322898346816701</v>
      </c>
      <c r="E151" s="97">
        <v>0.77788392643897797</v>
      </c>
      <c r="F151" s="97">
        <v>0.80602801400700397</v>
      </c>
      <c r="G151" s="98">
        <v>0.82350628930817604</v>
      </c>
      <c r="H151" s="133">
        <v>6285</v>
      </c>
      <c r="I151" s="133">
        <v>7632</v>
      </c>
    </row>
    <row r="152" spans="1:9" ht="16.5" customHeight="1" x14ac:dyDescent="0.2">
      <c r="A152" s="95" t="s">
        <v>250</v>
      </c>
      <c r="B152" s="96" t="s">
        <v>465</v>
      </c>
      <c r="C152" s="97">
        <v>0.40981885009188801</v>
      </c>
      <c r="D152" s="97">
        <v>0.47565073474095998</v>
      </c>
      <c r="E152" s="97">
        <v>0.52428051045762702</v>
      </c>
      <c r="F152" s="97">
        <v>0.57446304672144699</v>
      </c>
      <c r="G152" s="98">
        <v>0.615516414227949</v>
      </c>
      <c r="H152" s="133">
        <v>26943</v>
      </c>
      <c r="I152" s="133">
        <v>43773</v>
      </c>
    </row>
    <row r="153" spans="1:9" ht="16.5" customHeight="1" x14ac:dyDescent="0.2">
      <c r="A153" s="95" t="s">
        <v>251</v>
      </c>
      <c r="B153" s="96" t="s">
        <v>466</v>
      </c>
      <c r="C153" s="97">
        <v>0.59818202563419898</v>
      </c>
      <c r="D153" s="97">
        <v>0.61729150176296999</v>
      </c>
      <c r="E153" s="97">
        <v>0.72609289617486295</v>
      </c>
      <c r="F153" s="97">
        <v>0.75067619393645801</v>
      </c>
      <c r="G153" s="98">
        <v>0.78427395298890301</v>
      </c>
      <c r="H153" s="133">
        <v>19719</v>
      </c>
      <c r="I153" s="133">
        <v>25143</v>
      </c>
    </row>
    <row r="154" spans="1:9" ht="16.5" customHeight="1" x14ac:dyDescent="0.2">
      <c r="A154" s="95" t="s">
        <v>252</v>
      </c>
      <c r="B154" s="96" t="s">
        <v>546</v>
      </c>
      <c r="C154" s="97">
        <v>0.59575374262654701</v>
      </c>
      <c r="D154" s="97">
        <v>0.61231708089617198</v>
      </c>
      <c r="E154" s="97">
        <v>0.63309427511153704</v>
      </c>
      <c r="F154" s="97">
        <v>0.64893452190350298</v>
      </c>
      <c r="G154" s="98">
        <v>0.66400801770576701</v>
      </c>
      <c r="H154" s="133">
        <v>63604</v>
      </c>
      <c r="I154" s="133">
        <v>95788</v>
      </c>
    </row>
    <row r="155" spans="1:9" ht="16.5" customHeight="1" x14ac:dyDescent="0.2">
      <c r="A155" s="95" t="s">
        <v>253</v>
      </c>
      <c r="B155" s="96" t="s">
        <v>467</v>
      </c>
      <c r="C155" s="97">
        <v>2.9085140137493398E-3</v>
      </c>
      <c r="D155" s="97">
        <v>5.2534804307854E-3</v>
      </c>
      <c r="E155" s="97">
        <v>7.3490813648293997E-3</v>
      </c>
      <c r="F155" s="97">
        <v>9.2402464065708401E-3</v>
      </c>
      <c r="G155" s="98">
        <v>6.4602960969044401E-3</v>
      </c>
      <c r="H155" s="133">
        <v>24</v>
      </c>
      <c r="I155" s="133">
        <v>3715</v>
      </c>
    </row>
    <row r="156" spans="1:9" ht="16.5" customHeight="1" x14ac:dyDescent="0.2">
      <c r="A156" s="95" t="s">
        <v>254</v>
      </c>
      <c r="B156" s="96" t="s">
        <v>468</v>
      </c>
      <c r="C156" s="97">
        <v>0.91680230034722199</v>
      </c>
      <c r="D156" s="97">
        <v>0.92620294864178898</v>
      </c>
      <c r="E156" s="97">
        <v>0.93318693523146001</v>
      </c>
      <c r="F156" s="97">
        <v>0.93923349085780705</v>
      </c>
      <c r="G156" s="98">
        <v>0.94437312794180595</v>
      </c>
      <c r="H156" s="133">
        <v>39726</v>
      </c>
      <c r="I156" s="133">
        <v>42066</v>
      </c>
    </row>
    <row r="157" spans="1:9" ht="16.5" customHeight="1" x14ac:dyDescent="0.2">
      <c r="A157" s="95" t="s">
        <v>255</v>
      </c>
      <c r="B157" s="96" t="s">
        <v>469</v>
      </c>
      <c r="C157" s="97">
        <v>0.83504098360655699</v>
      </c>
      <c r="D157" s="97">
        <v>0.855049186910259</v>
      </c>
      <c r="E157" s="97">
        <v>0.86398732924173405</v>
      </c>
      <c r="F157" s="97">
        <v>0.87938992574754205</v>
      </c>
      <c r="G157" s="98">
        <v>0.88024544734758503</v>
      </c>
      <c r="H157" s="133">
        <v>4447</v>
      </c>
      <c r="I157" s="133">
        <v>5052</v>
      </c>
    </row>
    <row r="158" spans="1:9" ht="16.5" customHeight="1" x14ac:dyDescent="0.2">
      <c r="A158" s="95" t="s">
        <v>256</v>
      </c>
      <c r="B158" s="96" t="s">
        <v>470</v>
      </c>
      <c r="C158" s="97">
        <v>0.20713218022635099</v>
      </c>
      <c r="D158" s="97">
        <v>0.24178154825026499</v>
      </c>
      <c r="E158" s="97">
        <v>0.27409963338365301</v>
      </c>
      <c r="F158" s="97">
        <v>0.32145243929605699</v>
      </c>
      <c r="G158" s="98">
        <v>0.35058823529411798</v>
      </c>
      <c r="H158" s="133">
        <v>1490</v>
      </c>
      <c r="I158" s="133">
        <v>4250</v>
      </c>
    </row>
    <row r="159" spans="1:9" ht="16.5" customHeight="1" x14ac:dyDescent="0.2">
      <c r="A159" s="95" t="s">
        <v>257</v>
      </c>
      <c r="B159" s="96" t="s">
        <v>471</v>
      </c>
      <c r="C159" s="97">
        <v>0.25506797042690199</v>
      </c>
      <c r="D159" s="97">
        <v>0.27827606290040802</v>
      </c>
      <c r="E159" s="97">
        <v>0.31896755860762499</v>
      </c>
      <c r="F159" s="97">
        <v>0.36961194705283401</v>
      </c>
      <c r="G159" s="98">
        <v>0.466596528143083</v>
      </c>
      <c r="H159" s="133">
        <v>4435</v>
      </c>
      <c r="I159" s="133">
        <v>9505</v>
      </c>
    </row>
    <row r="160" spans="1:9" ht="16.5" customHeight="1" x14ac:dyDescent="0.2">
      <c r="A160" s="95" t="s">
        <v>258</v>
      </c>
      <c r="B160" s="96" t="s">
        <v>472</v>
      </c>
      <c r="C160" s="97">
        <v>0.36066810146607098</v>
      </c>
      <c r="D160" s="97">
        <v>0.38222136147961699</v>
      </c>
      <c r="E160" s="97">
        <v>0.40103664881112999</v>
      </c>
      <c r="F160" s="97">
        <v>0.41882433278324699</v>
      </c>
      <c r="G160" s="98">
        <v>0.44120244246124901</v>
      </c>
      <c r="H160" s="133">
        <v>23483</v>
      </c>
      <c r="I160" s="133">
        <v>53225</v>
      </c>
    </row>
    <row r="161" spans="1:9" ht="16.5" customHeight="1" x14ac:dyDescent="0.2">
      <c r="A161" s="95" t="s">
        <v>259</v>
      </c>
      <c r="B161" s="96" t="s">
        <v>547</v>
      </c>
      <c r="C161" s="97">
        <v>0</v>
      </c>
      <c r="D161" s="97">
        <v>0</v>
      </c>
      <c r="E161" s="97">
        <v>0</v>
      </c>
      <c r="F161" s="97">
        <v>0</v>
      </c>
      <c r="G161" s="98">
        <v>0</v>
      </c>
      <c r="H161" s="133">
        <v>0</v>
      </c>
      <c r="I161" s="133">
        <v>1691</v>
      </c>
    </row>
    <row r="162" spans="1:9" ht="16.5" customHeight="1" x14ac:dyDescent="0.2">
      <c r="A162" s="95" t="s">
        <v>260</v>
      </c>
      <c r="B162" s="96" t="s">
        <v>473</v>
      </c>
      <c r="C162" s="97">
        <v>2.5078369905956101E-3</v>
      </c>
      <c r="D162" s="97">
        <v>1.7974835230677099E-3</v>
      </c>
      <c r="E162" s="97">
        <v>6.1693774537296703E-3</v>
      </c>
      <c r="F162" s="97">
        <v>8.0091533180778E-3</v>
      </c>
      <c r="G162" s="98">
        <v>6.7377877596855699E-3</v>
      </c>
      <c r="H162" s="133">
        <v>12</v>
      </c>
      <c r="I162" s="133">
        <v>1781</v>
      </c>
    </row>
    <row r="163" spans="1:9" ht="16.5" customHeight="1" x14ac:dyDescent="0.2">
      <c r="A163" s="95" t="s">
        <v>261</v>
      </c>
      <c r="B163" s="96" t="s">
        <v>474</v>
      </c>
      <c r="C163" s="97">
        <v>6.9023569023569001E-2</v>
      </c>
      <c r="D163" s="97">
        <v>7.2449271220348693E-2</v>
      </c>
      <c r="E163" s="97">
        <v>9.1492329149232901E-2</v>
      </c>
      <c r="F163" s="97">
        <v>0.11716216216216201</v>
      </c>
      <c r="G163" s="98">
        <v>0.142399331196879</v>
      </c>
      <c r="H163" s="133">
        <v>1022</v>
      </c>
      <c r="I163" s="133">
        <v>7177</v>
      </c>
    </row>
    <row r="164" spans="1:9" ht="16.5" customHeight="1" x14ac:dyDescent="0.2">
      <c r="A164" s="95" t="s">
        <v>262</v>
      </c>
      <c r="B164" s="96" t="s">
        <v>475</v>
      </c>
      <c r="C164" s="97">
        <v>7.3765234124438694E-2</v>
      </c>
      <c r="D164" s="97">
        <v>5.1820728291316502E-2</v>
      </c>
      <c r="E164" s="97">
        <v>7.1083505866114602E-2</v>
      </c>
      <c r="F164" s="97">
        <v>8.3333333333333301E-2</v>
      </c>
      <c r="G164" s="98">
        <v>8.3662194159431699E-2</v>
      </c>
      <c r="H164" s="133">
        <v>106</v>
      </c>
      <c r="I164" s="133">
        <v>1267</v>
      </c>
    </row>
    <row r="165" spans="1:9" ht="16.5" customHeight="1" x14ac:dyDescent="0.2">
      <c r="A165" s="95" t="s">
        <v>263</v>
      </c>
      <c r="B165" s="96" t="s">
        <v>476</v>
      </c>
      <c r="C165" s="97">
        <v>0.105812220566319</v>
      </c>
      <c r="D165" s="97">
        <v>0.11070110701107</v>
      </c>
      <c r="E165" s="97">
        <v>0.118022328548644</v>
      </c>
      <c r="F165" s="97">
        <v>0.120867208672087</v>
      </c>
      <c r="G165" s="98">
        <v>0.14261650758001099</v>
      </c>
      <c r="H165" s="133">
        <v>254</v>
      </c>
      <c r="I165" s="133">
        <v>1781</v>
      </c>
    </row>
    <row r="166" spans="1:9" ht="16.5" customHeight="1" x14ac:dyDescent="0.2">
      <c r="A166" s="95" t="s">
        <v>264</v>
      </c>
      <c r="B166" s="96" t="s">
        <v>477</v>
      </c>
      <c r="C166" s="97">
        <v>0.26267932915740599</v>
      </c>
      <c r="D166" s="97">
        <v>0.31424332344213701</v>
      </c>
      <c r="E166" s="97">
        <v>0.34436593529192999</v>
      </c>
      <c r="F166" s="97">
        <v>0.36490101658641</v>
      </c>
      <c r="G166" s="98">
        <v>0.43521594684385401</v>
      </c>
      <c r="H166" s="133">
        <v>655</v>
      </c>
      <c r="I166" s="133">
        <v>1505</v>
      </c>
    </row>
    <row r="167" spans="1:9" ht="16.5" customHeight="1" x14ac:dyDescent="0.2">
      <c r="A167" s="95" t="s">
        <v>265</v>
      </c>
      <c r="B167" s="96" t="s">
        <v>478</v>
      </c>
      <c r="C167" s="97">
        <v>6.00670879163741E-2</v>
      </c>
      <c r="D167" s="97">
        <v>6.6000144896037102E-2</v>
      </c>
      <c r="E167" s="97">
        <v>6.15220683080029E-2</v>
      </c>
      <c r="F167" s="97">
        <v>6.9060920457568495E-2</v>
      </c>
      <c r="G167" s="98">
        <v>7.5879745821541097E-2</v>
      </c>
      <c r="H167" s="133">
        <v>1421</v>
      </c>
      <c r="I167" s="133">
        <v>18727</v>
      </c>
    </row>
    <row r="168" spans="1:9" ht="16.5" customHeight="1" x14ac:dyDescent="0.2">
      <c r="A168" s="95" t="s">
        <v>266</v>
      </c>
      <c r="B168" s="96" t="s">
        <v>479</v>
      </c>
      <c r="C168" s="97">
        <v>5.7574667146455599E-3</v>
      </c>
      <c r="D168" s="97">
        <v>7.39842328684051E-3</v>
      </c>
      <c r="E168" s="97">
        <v>9.3730208993033602E-3</v>
      </c>
      <c r="F168" s="97">
        <v>1.2589928057554E-2</v>
      </c>
      <c r="G168" s="98">
        <v>2.3769338959212401E-2</v>
      </c>
      <c r="H168" s="133">
        <v>169</v>
      </c>
      <c r="I168" s="133">
        <v>7110</v>
      </c>
    </row>
    <row r="169" spans="1:9" ht="16.5" customHeight="1" x14ac:dyDescent="0.2">
      <c r="A169" s="95" t="s">
        <v>267</v>
      </c>
      <c r="B169" s="96" t="s">
        <v>480</v>
      </c>
      <c r="C169" s="97">
        <v>1.2923338529120001E-2</v>
      </c>
      <c r="D169" s="97">
        <v>1.7708993272392701E-2</v>
      </c>
      <c r="E169" s="97">
        <v>1.9715224534501599E-2</v>
      </c>
      <c r="F169" s="97">
        <v>2.66043937035115E-2</v>
      </c>
      <c r="G169" s="98">
        <v>4.01791117027714E-2</v>
      </c>
      <c r="H169" s="133">
        <v>996</v>
      </c>
      <c r="I169" s="133">
        <v>24789</v>
      </c>
    </row>
    <row r="170" spans="1:9" ht="16.5" customHeight="1" x14ac:dyDescent="0.2">
      <c r="A170" s="95" t="s">
        <v>268</v>
      </c>
      <c r="B170" s="96" t="s">
        <v>481</v>
      </c>
      <c r="C170" s="97">
        <v>1.1892303301303401E-3</v>
      </c>
      <c r="D170" s="97">
        <v>2.6100341312155599E-3</v>
      </c>
      <c r="E170" s="97">
        <v>5.4548404104311204E-3</v>
      </c>
      <c r="F170" s="97">
        <v>1.03367433930094E-2</v>
      </c>
      <c r="G170" s="98">
        <v>1.35715398135582E-2</v>
      </c>
      <c r="H170" s="133">
        <v>610</v>
      </c>
      <c r="I170" s="133">
        <v>44947</v>
      </c>
    </row>
    <row r="171" spans="1:9" ht="16.5" customHeight="1" x14ac:dyDescent="0.2">
      <c r="A171" s="95" t="s">
        <v>269</v>
      </c>
      <c r="B171" s="96" t="s">
        <v>482</v>
      </c>
      <c r="C171" s="97">
        <v>4.0082455336692599E-4</v>
      </c>
      <c r="D171" s="97">
        <v>7.8387458006718899E-4</v>
      </c>
      <c r="E171" s="97">
        <v>1.1479173499507999E-3</v>
      </c>
      <c r="F171" s="97">
        <v>2.74547803617571E-3</v>
      </c>
      <c r="G171" s="98">
        <v>3.0135069687348701E-3</v>
      </c>
      <c r="H171" s="133">
        <v>56</v>
      </c>
      <c r="I171" s="133">
        <v>18583</v>
      </c>
    </row>
    <row r="172" spans="1:9" ht="16.5" customHeight="1" x14ac:dyDescent="0.2">
      <c r="A172" s="95" t="s">
        <v>270</v>
      </c>
      <c r="B172" s="96" t="s">
        <v>483</v>
      </c>
      <c r="C172" s="97">
        <v>5.4281032363785297E-3</v>
      </c>
      <c r="D172" s="97">
        <v>8.3776052308949696E-3</v>
      </c>
      <c r="E172" s="97">
        <v>1.06124924196483E-2</v>
      </c>
      <c r="F172" s="97">
        <v>1.1112233558945301E-2</v>
      </c>
      <c r="G172" s="98">
        <v>1.38756487660205E-2</v>
      </c>
      <c r="H172" s="133">
        <v>131</v>
      </c>
      <c r="I172" s="133">
        <v>9441</v>
      </c>
    </row>
    <row r="173" spans="1:9" ht="16.5" customHeight="1" x14ac:dyDescent="0.2">
      <c r="A173" s="95" t="s">
        <v>271</v>
      </c>
      <c r="B173" s="96" t="s">
        <v>484</v>
      </c>
      <c r="C173" s="97">
        <v>0.19781845073026399</v>
      </c>
      <c r="D173" s="97">
        <v>0.21053625377643501</v>
      </c>
      <c r="E173" s="97">
        <v>0.23419930205506001</v>
      </c>
      <c r="F173" s="97">
        <v>0.23362831858407099</v>
      </c>
      <c r="G173" s="98">
        <v>0.25367436533689602</v>
      </c>
      <c r="H173" s="133">
        <v>1329</v>
      </c>
      <c r="I173" s="133">
        <v>5239</v>
      </c>
    </row>
    <row r="174" spans="1:9" ht="16.5" customHeight="1" x14ac:dyDescent="0.2">
      <c r="A174" s="95" t="s">
        <v>272</v>
      </c>
      <c r="B174" s="96" t="s">
        <v>485</v>
      </c>
      <c r="C174" s="97">
        <v>0.55594405594405605</v>
      </c>
      <c r="D174" s="97">
        <v>0.56025369978858397</v>
      </c>
      <c r="E174" s="97">
        <v>0.591456736035049</v>
      </c>
      <c r="F174" s="97">
        <v>0.56209850107066395</v>
      </c>
      <c r="G174" s="98">
        <v>0.57777777777777795</v>
      </c>
      <c r="H174" s="133">
        <v>520</v>
      </c>
      <c r="I174" s="133">
        <v>900</v>
      </c>
    </row>
    <row r="175" spans="1:9" ht="16.5" customHeight="1" x14ac:dyDescent="0.2">
      <c r="A175" s="95" t="s">
        <v>273</v>
      </c>
      <c r="B175" s="96" t="s">
        <v>486</v>
      </c>
      <c r="C175" s="97">
        <v>0.49256711781673002</v>
      </c>
      <c r="D175" s="97">
        <v>0.48848132408857098</v>
      </c>
      <c r="E175" s="97">
        <v>0.496208530805687</v>
      </c>
      <c r="F175" s="97">
        <v>0.49030600327026402</v>
      </c>
      <c r="G175" s="98">
        <v>0.49421609648043302</v>
      </c>
      <c r="H175" s="133">
        <v>2008</v>
      </c>
      <c r="I175" s="133">
        <v>4063</v>
      </c>
    </row>
    <row r="176" spans="1:9" ht="16.5" customHeight="1" x14ac:dyDescent="0.2">
      <c r="A176" s="95" t="s">
        <v>274</v>
      </c>
      <c r="B176" s="96" t="s">
        <v>487</v>
      </c>
      <c r="C176" s="97">
        <v>0.253791469194313</v>
      </c>
      <c r="D176" s="97">
        <v>0.25717791411042901</v>
      </c>
      <c r="E176" s="97">
        <v>0.23419388830347701</v>
      </c>
      <c r="F176" s="97">
        <v>0.22950819672131101</v>
      </c>
      <c r="G176" s="98">
        <v>0.25089605734767001</v>
      </c>
      <c r="H176" s="133">
        <v>910</v>
      </c>
      <c r="I176" s="133">
        <v>3627</v>
      </c>
    </row>
    <row r="177" spans="1:9" ht="16.5" customHeight="1" x14ac:dyDescent="0.2">
      <c r="A177" s="95" t="s">
        <v>275</v>
      </c>
      <c r="B177" s="96" t="s">
        <v>548</v>
      </c>
      <c r="C177" s="97">
        <v>0.19746729752296099</v>
      </c>
      <c r="D177" s="97">
        <v>0.25081978183765002</v>
      </c>
      <c r="E177" s="97">
        <v>0.30968575703985901</v>
      </c>
      <c r="F177" s="97">
        <v>0.337270341207349</v>
      </c>
      <c r="G177" s="98">
        <v>0.38282098804882703</v>
      </c>
      <c r="H177" s="133">
        <v>5990</v>
      </c>
      <c r="I177" s="133">
        <v>15647</v>
      </c>
    </row>
    <row r="178" spans="1:9" ht="16.5" customHeight="1" x14ac:dyDescent="0.2">
      <c r="A178" s="95" t="s">
        <v>276</v>
      </c>
      <c r="B178" s="96" t="s">
        <v>488</v>
      </c>
      <c r="C178" s="97">
        <v>0.122578933404086</v>
      </c>
      <c r="D178" s="97">
        <v>0.17417162276975401</v>
      </c>
      <c r="E178" s="97">
        <v>0.24680073126142599</v>
      </c>
      <c r="F178" s="97">
        <v>0.26478318002628098</v>
      </c>
      <c r="G178" s="98">
        <v>0.29371316306483303</v>
      </c>
      <c r="H178" s="133">
        <v>897</v>
      </c>
      <c r="I178" s="133">
        <v>3054</v>
      </c>
    </row>
    <row r="179" spans="1:9" ht="16.5" customHeight="1" x14ac:dyDescent="0.2">
      <c r="A179" s="95" t="s">
        <v>277</v>
      </c>
      <c r="B179" s="96" t="s">
        <v>489</v>
      </c>
      <c r="C179" s="97">
        <v>0.19205715741335999</v>
      </c>
      <c r="D179" s="97">
        <v>0.24560608805943099</v>
      </c>
      <c r="E179" s="97">
        <v>0.292884630227917</v>
      </c>
      <c r="F179" s="97">
        <v>0.34905571933041002</v>
      </c>
      <c r="G179" s="98">
        <v>0.38976141477199999</v>
      </c>
      <c r="H179" s="133">
        <v>39583</v>
      </c>
      <c r="I179" s="133">
        <v>101557</v>
      </c>
    </row>
    <row r="180" spans="1:9" ht="16.5" customHeight="1" x14ac:dyDescent="0.2">
      <c r="A180" s="95" t="s">
        <v>278</v>
      </c>
      <c r="B180" s="96" t="s">
        <v>490</v>
      </c>
      <c r="C180" s="97">
        <v>0.87490287490287499</v>
      </c>
      <c r="D180" s="97">
        <v>0.86888951681265902</v>
      </c>
      <c r="E180" s="97">
        <v>0.89042850489054504</v>
      </c>
      <c r="F180" s="97">
        <v>0.90523138832997996</v>
      </c>
      <c r="G180" s="98">
        <v>0.91579516768842395</v>
      </c>
      <c r="H180" s="133">
        <v>10158</v>
      </c>
      <c r="I180" s="133">
        <v>11092</v>
      </c>
    </row>
    <row r="181" spans="1:9" ht="16.5" customHeight="1" x14ac:dyDescent="0.2">
      <c r="A181" s="95" t="s">
        <v>279</v>
      </c>
      <c r="B181" s="96" t="s">
        <v>491</v>
      </c>
      <c r="C181" s="97">
        <v>0.15414712008253401</v>
      </c>
      <c r="D181" s="97">
        <v>0.165016780096368</v>
      </c>
      <c r="E181" s="97">
        <v>0.18213144990777799</v>
      </c>
      <c r="F181" s="97">
        <v>0.19477051221501901</v>
      </c>
      <c r="G181" s="98">
        <v>0.20705242586455899</v>
      </c>
      <c r="H181" s="133">
        <v>24368</v>
      </c>
      <c r="I181" s="133">
        <v>117690</v>
      </c>
    </row>
    <row r="182" spans="1:9" ht="16.5" customHeight="1" x14ac:dyDescent="0.2">
      <c r="A182" s="95" t="s">
        <v>280</v>
      </c>
      <c r="B182" s="96" t="s">
        <v>549</v>
      </c>
      <c r="C182" s="97">
        <v>0.67455197132616496</v>
      </c>
      <c r="D182" s="97">
        <v>0.75408997955010204</v>
      </c>
      <c r="E182" s="97">
        <v>0.72869565217391297</v>
      </c>
      <c r="F182" s="97">
        <v>0.74678111587982798</v>
      </c>
      <c r="G182" s="98">
        <v>0.71555292726197495</v>
      </c>
      <c r="H182" s="133">
        <v>1210</v>
      </c>
      <c r="I182" s="133">
        <v>1691</v>
      </c>
    </row>
    <row r="183" spans="1:9" ht="16.5" customHeight="1" x14ac:dyDescent="0.2">
      <c r="A183" s="95" t="s">
        <v>281</v>
      </c>
      <c r="B183" s="96" t="s">
        <v>492</v>
      </c>
      <c r="C183" s="97">
        <v>0.47814710727783699</v>
      </c>
      <c r="D183" s="97">
        <v>0.48430402745533502</v>
      </c>
      <c r="E183" s="97">
        <v>0.51792828685258996</v>
      </c>
      <c r="F183" s="97">
        <v>0.51950818085003403</v>
      </c>
      <c r="G183" s="98">
        <v>0.53913215771745604</v>
      </c>
      <c r="H183" s="133">
        <v>5442</v>
      </c>
      <c r="I183" s="133">
        <v>10094</v>
      </c>
    </row>
    <row r="184" spans="1:9" ht="16.5" customHeight="1" x14ac:dyDescent="0.2">
      <c r="A184" s="95" t="s">
        <v>282</v>
      </c>
      <c r="B184" s="96" t="s">
        <v>493</v>
      </c>
      <c r="C184" s="97">
        <v>3.9341616911408701E-2</v>
      </c>
      <c r="D184" s="97">
        <v>4.5536562203228902E-2</v>
      </c>
      <c r="E184" s="97">
        <v>5.2112265410407102E-2</v>
      </c>
      <c r="F184" s="97">
        <v>5.1288857429363503E-2</v>
      </c>
      <c r="G184" s="98">
        <v>5.4916929916929903E-2</v>
      </c>
      <c r="H184" s="133">
        <v>3755</v>
      </c>
      <c r="I184" s="133">
        <v>68376</v>
      </c>
    </row>
    <row r="185" spans="1:9" ht="16.5" customHeight="1" x14ac:dyDescent="0.2">
      <c r="A185" s="95" t="s">
        <v>283</v>
      </c>
      <c r="B185" s="96" t="s">
        <v>550</v>
      </c>
      <c r="C185" s="97">
        <v>0.245283018867925</v>
      </c>
      <c r="D185" s="97">
        <v>0.30839160839160801</v>
      </c>
      <c r="E185" s="97">
        <v>0.38624149050519502</v>
      </c>
      <c r="F185" s="97">
        <v>0.42743607463717997</v>
      </c>
      <c r="G185" s="98">
        <v>0.46906675987417001</v>
      </c>
      <c r="H185" s="133">
        <v>1342</v>
      </c>
      <c r="I185" s="133">
        <v>2861</v>
      </c>
    </row>
    <row r="186" spans="1:9" ht="16.5" customHeight="1" x14ac:dyDescent="0.2">
      <c r="A186" s="95" t="s">
        <v>284</v>
      </c>
      <c r="B186" s="96" t="s">
        <v>551</v>
      </c>
      <c r="C186" s="97">
        <v>0.71225272062387102</v>
      </c>
      <c r="D186" s="97">
        <v>0.72537273695420701</v>
      </c>
      <c r="E186" s="97">
        <v>0.74615789935891796</v>
      </c>
      <c r="F186" s="97">
        <v>0.76135966445298797</v>
      </c>
      <c r="G186" s="98">
        <v>0.77229418221734403</v>
      </c>
      <c r="H186" s="133">
        <v>17589</v>
      </c>
      <c r="I186" s="133">
        <v>22775</v>
      </c>
    </row>
    <row r="187" spans="1:9" ht="16.5" customHeight="1" x14ac:dyDescent="0.2">
      <c r="A187" s="95" t="s">
        <v>285</v>
      </c>
      <c r="B187" s="96" t="s">
        <v>552</v>
      </c>
      <c r="C187" s="97">
        <v>0.48192151176387998</v>
      </c>
      <c r="D187" s="97">
        <v>0.52737404225679096</v>
      </c>
      <c r="E187" s="97">
        <v>0.56512393670538696</v>
      </c>
      <c r="F187" s="97">
        <v>0.59251179770278695</v>
      </c>
      <c r="G187" s="98">
        <v>0.62078511459042396</v>
      </c>
      <c r="H187" s="133">
        <v>13679</v>
      </c>
      <c r="I187" s="133">
        <v>22035</v>
      </c>
    </row>
    <row r="188" spans="1:9" ht="16.5" customHeight="1" x14ac:dyDescent="0.2">
      <c r="A188" s="95" t="s">
        <v>286</v>
      </c>
      <c r="B188" s="96" t="s">
        <v>494</v>
      </c>
      <c r="C188" s="97">
        <v>0.96819322589343104</v>
      </c>
      <c r="D188" s="97">
        <v>0.96898716089630299</v>
      </c>
      <c r="E188" s="97">
        <v>0.97063675708103003</v>
      </c>
      <c r="F188" s="97">
        <v>0.97162595070499302</v>
      </c>
      <c r="G188" s="98">
        <v>0.97307267095022798</v>
      </c>
      <c r="H188" s="133">
        <v>88897</v>
      </c>
      <c r="I188" s="133">
        <v>91357</v>
      </c>
    </row>
    <row r="189" spans="1:9" ht="16.5" customHeight="1" x14ac:dyDescent="0.2">
      <c r="A189" s="95" t="s">
        <v>287</v>
      </c>
      <c r="B189" s="96" t="s">
        <v>495</v>
      </c>
      <c r="C189" s="97">
        <v>9.9415204678362595E-2</v>
      </c>
      <c r="D189" s="97">
        <v>0.10161662817552</v>
      </c>
      <c r="E189" s="97">
        <v>8.8172043010752696E-2</v>
      </c>
      <c r="F189" s="97">
        <v>9.1743119266055106E-2</v>
      </c>
      <c r="G189" s="98">
        <v>0.14799999999999999</v>
      </c>
      <c r="H189" s="133">
        <v>74</v>
      </c>
      <c r="I189" s="133">
        <v>500</v>
      </c>
    </row>
    <row r="190" spans="1:9" ht="16.5" customHeight="1" x14ac:dyDescent="0.2">
      <c r="A190" s="95" t="s">
        <v>288</v>
      </c>
      <c r="B190" s="96" t="s">
        <v>553</v>
      </c>
      <c r="C190" s="97">
        <v>0.27935533384497302</v>
      </c>
      <c r="D190" s="97">
        <v>0.24123588829471199</v>
      </c>
      <c r="E190" s="97">
        <v>0.221981591770439</v>
      </c>
      <c r="F190" s="97">
        <v>0.25281199785752501</v>
      </c>
      <c r="G190" s="98">
        <v>0.25380116959064303</v>
      </c>
      <c r="H190" s="133">
        <v>434</v>
      </c>
      <c r="I190" s="133">
        <v>1710</v>
      </c>
    </row>
    <row r="191" spans="1:9" ht="16.5" customHeight="1" x14ac:dyDescent="0.2">
      <c r="A191" s="95" t="s">
        <v>289</v>
      </c>
      <c r="B191" s="96" t="s">
        <v>496</v>
      </c>
      <c r="C191" s="97">
        <v>4.8112904950283299E-4</v>
      </c>
      <c r="D191" s="97">
        <v>1.3317549570878999E-3</v>
      </c>
      <c r="E191" s="97">
        <v>1.9801046626750302E-3</v>
      </c>
      <c r="F191" s="97">
        <v>3.73978939080799E-3</v>
      </c>
      <c r="G191" s="98">
        <v>8.2586457697902509E-3</v>
      </c>
      <c r="H191" s="133">
        <v>176</v>
      </c>
      <c r="I191" s="133">
        <v>21311</v>
      </c>
    </row>
    <row r="192" spans="1:9" ht="16.5" customHeight="1" x14ac:dyDescent="0.2">
      <c r="A192" s="95" t="s">
        <v>290</v>
      </c>
      <c r="B192" s="96" t="s">
        <v>497</v>
      </c>
      <c r="C192" s="97">
        <v>1.5554518587649699E-4</v>
      </c>
      <c r="D192" s="97">
        <v>3.1036623215394197E-4</v>
      </c>
      <c r="E192" s="97">
        <v>8.4430935494765299E-4</v>
      </c>
      <c r="F192" s="97">
        <v>3.4806822137138898E-4</v>
      </c>
      <c r="G192" s="98">
        <v>1.46735143066765E-3</v>
      </c>
      <c r="H192" s="133">
        <v>8</v>
      </c>
      <c r="I192" s="133">
        <v>5452</v>
      </c>
    </row>
    <row r="193" spans="1:9" ht="16.5" customHeight="1" x14ac:dyDescent="0.2">
      <c r="A193" s="95" t="s">
        <v>291</v>
      </c>
      <c r="B193" s="96" t="s">
        <v>498</v>
      </c>
      <c r="C193" s="97">
        <v>0.98003863490019305</v>
      </c>
      <c r="D193" s="97">
        <v>0.98000605877006997</v>
      </c>
      <c r="E193" s="97">
        <v>0.98580610605249097</v>
      </c>
      <c r="F193" s="97">
        <v>0.98509291402899701</v>
      </c>
      <c r="G193" s="98">
        <v>0.99093179129977704</v>
      </c>
      <c r="H193" s="133">
        <v>7540</v>
      </c>
      <c r="I193" s="133">
        <v>7609</v>
      </c>
    </row>
    <row r="194" spans="1:9" ht="16.5" customHeight="1" x14ac:dyDescent="0.2">
      <c r="A194" s="95" t="s">
        <v>292</v>
      </c>
      <c r="B194" s="96" t="s">
        <v>499</v>
      </c>
      <c r="C194" s="97">
        <v>1</v>
      </c>
      <c r="D194" s="97">
        <v>1</v>
      </c>
      <c r="E194" s="97">
        <v>1</v>
      </c>
      <c r="F194" s="97">
        <v>1</v>
      </c>
      <c r="G194" s="98">
        <v>1</v>
      </c>
      <c r="H194" s="133">
        <v>25781</v>
      </c>
      <c r="I194" s="133">
        <v>25781</v>
      </c>
    </row>
    <row r="195" spans="1:9" ht="16.5" customHeight="1" x14ac:dyDescent="0.2">
      <c r="A195" s="95" t="s">
        <v>293</v>
      </c>
      <c r="B195" s="96" t="s">
        <v>500</v>
      </c>
      <c r="C195" s="97">
        <v>4.3786903735155598E-3</v>
      </c>
      <c r="D195" s="97">
        <v>7.7116667821107796E-3</v>
      </c>
      <c r="E195" s="97">
        <v>1.5062290312741901E-2</v>
      </c>
      <c r="F195" s="97">
        <v>2.3087919942816299E-2</v>
      </c>
      <c r="G195" s="98">
        <v>3.0775806796323999E-2</v>
      </c>
      <c r="H195" s="133">
        <v>1296</v>
      </c>
      <c r="I195" s="133">
        <v>42111</v>
      </c>
    </row>
    <row r="196" spans="1:9" ht="16.5" customHeight="1" x14ac:dyDescent="0.2">
      <c r="A196" s="95" t="s">
        <v>294</v>
      </c>
      <c r="B196" s="96" t="s">
        <v>501</v>
      </c>
      <c r="C196" s="97">
        <v>4.4443608173710202E-2</v>
      </c>
      <c r="D196" s="97">
        <v>6.0919496520515599E-2</v>
      </c>
      <c r="E196" s="97">
        <v>7.85081936334526E-2</v>
      </c>
      <c r="F196" s="97">
        <v>8.9976292784116202E-2</v>
      </c>
      <c r="G196" s="98">
        <v>0.111400991390556</v>
      </c>
      <c r="H196" s="133">
        <v>2989</v>
      </c>
      <c r="I196" s="133">
        <v>26831</v>
      </c>
    </row>
    <row r="197" spans="1:9" ht="16.5" customHeight="1" x14ac:dyDescent="0.2">
      <c r="A197" s="95" t="s">
        <v>295</v>
      </c>
      <c r="B197" s="96" t="s">
        <v>554</v>
      </c>
      <c r="C197" s="97">
        <v>6.9762419006479504E-2</v>
      </c>
      <c r="D197" s="97">
        <v>0.12346177123260001</v>
      </c>
      <c r="E197" s="97">
        <v>0.17500471965263401</v>
      </c>
      <c r="F197" s="97">
        <v>0.22416225749559099</v>
      </c>
      <c r="G197" s="98">
        <v>0.28050209205020898</v>
      </c>
      <c r="H197" s="133">
        <v>1676</v>
      </c>
      <c r="I197" s="133">
        <v>5975</v>
      </c>
    </row>
    <row r="198" spans="1:9" ht="16.5" customHeight="1" x14ac:dyDescent="0.2">
      <c r="A198" s="95" t="s">
        <v>296</v>
      </c>
      <c r="B198" s="96" t="s">
        <v>502</v>
      </c>
      <c r="C198" s="97">
        <v>0.27922920140819002</v>
      </c>
      <c r="D198" s="97">
        <v>0.34766776486908302</v>
      </c>
      <c r="E198" s="97">
        <v>0.43284936479128899</v>
      </c>
      <c r="F198" s="97">
        <v>0.55342442501909495</v>
      </c>
      <c r="G198" s="98">
        <v>0.66390577507598802</v>
      </c>
      <c r="H198" s="133">
        <v>8737</v>
      </c>
      <c r="I198" s="133">
        <v>13160</v>
      </c>
    </row>
    <row r="199" spans="1:9" ht="16.5" customHeight="1" x14ac:dyDescent="0.2">
      <c r="A199" s="95" t="s">
        <v>297</v>
      </c>
      <c r="B199" s="96" t="s">
        <v>503</v>
      </c>
      <c r="C199" s="97">
        <v>0.10178447484495</v>
      </c>
      <c r="D199" s="97">
        <v>0.143964562569214</v>
      </c>
      <c r="E199" s="97">
        <v>0.197825235561085</v>
      </c>
      <c r="F199" s="97">
        <v>0.25544865042020698</v>
      </c>
      <c r="G199" s="98">
        <v>0.31361175560711502</v>
      </c>
      <c r="H199" s="133">
        <v>12976</v>
      </c>
      <c r="I199" s="133">
        <v>41376</v>
      </c>
    </row>
    <row r="200" spans="1:9" ht="16.5" customHeight="1" x14ac:dyDescent="0.2">
      <c r="A200" s="95" t="s">
        <v>298</v>
      </c>
      <c r="B200" s="96" t="s">
        <v>504</v>
      </c>
      <c r="C200" s="97">
        <v>0.62332173856506601</v>
      </c>
      <c r="D200" s="97">
        <v>0.63522947640594696</v>
      </c>
      <c r="E200" s="97">
        <v>0.65866231647634599</v>
      </c>
      <c r="F200" s="97">
        <v>0.67530145935580299</v>
      </c>
      <c r="G200" s="98">
        <v>0.69309814445135298</v>
      </c>
      <c r="H200" s="133">
        <v>21179</v>
      </c>
      <c r="I200" s="133">
        <v>30557</v>
      </c>
    </row>
    <row r="201" spans="1:9" ht="16.5" customHeight="1" x14ac:dyDescent="0.2">
      <c r="A201" s="95" t="s">
        <v>299</v>
      </c>
      <c r="B201" s="96" t="s">
        <v>505</v>
      </c>
      <c r="C201" s="97">
        <v>0.28109812163404702</v>
      </c>
      <c r="D201" s="97">
        <v>0.32493566300961702</v>
      </c>
      <c r="E201" s="97">
        <v>0.36265311441230103</v>
      </c>
      <c r="F201" s="97">
        <v>0.42184607246760097</v>
      </c>
      <c r="G201" s="98">
        <v>0.45963472736897798</v>
      </c>
      <c r="H201" s="133">
        <v>3473</v>
      </c>
      <c r="I201" s="133">
        <v>7556</v>
      </c>
    </row>
    <row r="202" spans="1:9" ht="16.5" customHeight="1" x14ac:dyDescent="0.2">
      <c r="A202" s="95" t="s">
        <v>300</v>
      </c>
      <c r="B202" s="96" t="s">
        <v>506</v>
      </c>
      <c r="C202" s="97">
        <v>0.64935923935510498</v>
      </c>
      <c r="D202" s="97">
        <v>0.71351559491721195</v>
      </c>
      <c r="E202" s="97">
        <v>0.79009304871373798</v>
      </c>
      <c r="F202" s="97">
        <v>0.82668283808368703</v>
      </c>
      <c r="G202" s="98">
        <v>0.87729238109437901</v>
      </c>
      <c r="H202" s="133">
        <v>17652</v>
      </c>
      <c r="I202" s="133">
        <v>20121</v>
      </c>
    </row>
    <row r="203" spans="1:9" ht="16.5" customHeight="1" x14ac:dyDescent="0.2">
      <c r="A203" s="95" t="s">
        <v>301</v>
      </c>
      <c r="B203" s="96" t="s">
        <v>507</v>
      </c>
      <c r="C203" s="97">
        <v>0.86968700523687703</v>
      </c>
      <c r="D203" s="97">
        <v>0.88968824940047997</v>
      </c>
      <c r="E203" s="97">
        <v>0.90824188652813498</v>
      </c>
      <c r="F203" s="97">
        <v>0.92290395117250201</v>
      </c>
      <c r="G203" s="98">
        <v>0.92653018809103205</v>
      </c>
      <c r="H203" s="133">
        <v>8916</v>
      </c>
      <c r="I203" s="133">
        <v>9623</v>
      </c>
    </row>
    <row r="204" spans="1:9" ht="16.5" customHeight="1" x14ac:dyDescent="0.2">
      <c r="A204" s="95" t="s">
        <v>302</v>
      </c>
      <c r="B204" s="96" t="s">
        <v>555</v>
      </c>
      <c r="C204" s="97">
        <v>0.87438514510575505</v>
      </c>
      <c r="D204" s="97">
        <v>0.89473208093357104</v>
      </c>
      <c r="E204" s="97">
        <v>0.90908278471208603</v>
      </c>
      <c r="F204" s="97">
        <v>0.91659078492078006</v>
      </c>
      <c r="G204" s="98">
        <v>0.92409601944697695</v>
      </c>
      <c r="H204" s="133">
        <v>30412</v>
      </c>
      <c r="I204" s="133">
        <v>32910</v>
      </c>
    </row>
    <row r="205" spans="1:9" ht="16.5" customHeight="1" x14ac:dyDescent="0.2">
      <c r="A205" s="95" t="s">
        <v>303</v>
      </c>
      <c r="B205" s="96" t="s">
        <v>508</v>
      </c>
      <c r="C205" s="97">
        <v>0.168049300782176</v>
      </c>
      <c r="D205" s="97">
        <v>0.18846153846153799</v>
      </c>
      <c r="E205" s="97">
        <v>0.20923913043478301</v>
      </c>
      <c r="F205" s="97">
        <v>0.232334525939177</v>
      </c>
      <c r="G205" s="98">
        <v>0.27058823529411802</v>
      </c>
      <c r="H205" s="133">
        <v>1173</v>
      </c>
      <c r="I205" s="133">
        <v>4335</v>
      </c>
    </row>
    <row r="206" spans="1:9" ht="16.5" customHeight="1" x14ac:dyDescent="0.2">
      <c r="A206" s="95" t="s">
        <v>304</v>
      </c>
      <c r="B206" s="96" t="s">
        <v>509</v>
      </c>
      <c r="C206" s="97">
        <v>1.45902569506363E-3</v>
      </c>
      <c r="D206" s="97">
        <v>3.6957950065702998E-3</v>
      </c>
      <c r="E206" s="97">
        <v>6.1288719562696704E-3</v>
      </c>
      <c r="F206" s="97">
        <v>9.3716893488713197E-3</v>
      </c>
      <c r="G206" s="98">
        <v>1.14601368620661E-2</v>
      </c>
      <c r="H206" s="133">
        <v>139</v>
      </c>
      <c r="I206" s="133">
        <v>12129</v>
      </c>
    </row>
    <row r="207" spans="1:9" ht="16.5" customHeight="1" x14ac:dyDescent="0.2">
      <c r="A207" s="95" t="s">
        <v>305</v>
      </c>
      <c r="B207" s="96" t="s">
        <v>510</v>
      </c>
      <c r="C207" s="97">
        <v>4.8571105839828304E-3</v>
      </c>
      <c r="D207" s="97">
        <v>8.7500000000000008E-3</v>
      </c>
      <c r="E207" s="97">
        <v>1.3300173010380599E-2</v>
      </c>
      <c r="F207" s="97">
        <v>1.9139808601913999E-2</v>
      </c>
      <c r="G207" s="98">
        <v>2.5569997869166802E-2</v>
      </c>
      <c r="H207" s="133">
        <v>240</v>
      </c>
      <c r="I207" s="133">
        <v>9386</v>
      </c>
    </row>
    <row r="208" spans="1:9" ht="16.5" customHeight="1" x14ac:dyDescent="0.2">
      <c r="A208" s="95" t="s">
        <v>306</v>
      </c>
      <c r="B208" s="96" t="s">
        <v>511</v>
      </c>
      <c r="C208" s="97">
        <v>1</v>
      </c>
      <c r="D208" s="97">
        <v>1</v>
      </c>
      <c r="E208" s="97">
        <v>1</v>
      </c>
      <c r="F208" s="97">
        <v>1</v>
      </c>
      <c r="G208" s="98">
        <v>1</v>
      </c>
      <c r="H208" s="133">
        <v>65756</v>
      </c>
      <c r="I208" s="133">
        <v>65756</v>
      </c>
    </row>
    <row r="209" spans="1:9" ht="16.5" customHeight="1" x14ac:dyDescent="0.2">
      <c r="A209" s="95" t="s">
        <v>307</v>
      </c>
      <c r="B209" s="96" t="s">
        <v>512</v>
      </c>
      <c r="C209" s="97">
        <v>0.40224948130892102</v>
      </c>
      <c r="D209" s="97">
        <v>0.46983050847457603</v>
      </c>
      <c r="E209" s="97">
        <v>0.51569877242681805</v>
      </c>
      <c r="F209" s="97">
        <v>0.57322635823083801</v>
      </c>
      <c r="G209" s="98">
        <v>0.618287125761254</v>
      </c>
      <c r="H209" s="133">
        <v>14518</v>
      </c>
      <c r="I209" s="133">
        <v>23481</v>
      </c>
    </row>
    <row r="210" spans="1:9" ht="16.5" customHeight="1" x14ac:dyDescent="0.2">
      <c r="A210" s="95" t="s">
        <v>308</v>
      </c>
      <c r="B210" s="96" t="s">
        <v>513</v>
      </c>
      <c r="C210" s="97">
        <v>2.4625784645099E-2</v>
      </c>
      <c r="D210" s="97">
        <v>3.5219305397032399E-2</v>
      </c>
      <c r="E210" s="97">
        <v>4.89870474925274E-2</v>
      </c>
      <c r="F210" s="97">
        <v>6.4937295997251301E-2</v>
      </c>
      <c r="G210" s="98">
        <v>7.21700444883836E-2</v>
      </c>
      <c r="H210" s="133">
        <v>438</v>
      </c>
      <c r="I210" s="133">
        <v>6069</v>
      </c>
    </row>
    <row r="211" spans="1:9" ht="16.5" customHeight="1" x14ac:dyDescent="0.2">
      <c r="A211" s="95" t="s">
        <v>309</v>
      </c>
      <c r="B211" s="96" t="s">
        <v>514</v>
      </c>
      <c r="C211" s="97">
        <v>0.31397729387679102</v>
      </c>
      <c r="D211" s="97">
        <v>0.38151707217337999</v>
      </c>
      <c r="E211" s="97">
        <v>0.44834183673469402</v>
      </c>
      <c r="F211" s="97">
        <v>0.51553316540722105</v>
      </c>
      <c r="G211" s="98">
        <v>0.57592397043294596</v>
      </c>
      <c r="H211" s="133">
        <v>2727</v>
      </c>
      <c r="I211" s="133">
        <v>4735</v>
      </c>
    </row>
    <row r="212" spans="1:9" ht="16.5" customHeight="1" x14ac:dyDescent="0.2">
      <c r="A212" s="95" t="s">
        <v>310</v>
      </c>
      <c r="B212" s="96" t="s">
        <v>515</v>
      </c>
      <c r="C212" s="97">
        <v>0.93710870802504298</v>
      </c>
      <c r="D212" s="97">
        <v>0.94305005137237596</v>
      </c>
      <c r="E212" s="97">
        <v>0.94495002237804004</v>
      </c>
      <c r="F212" s="97">
        <v>0.950642431839549</v>
      </c>
      <c r="G212" s="98">
        <v>0.94817123175332096</v>
      </c>
      <c r="H212" s="133">
        <v>5781</v>
      </c>
      <c r="I212" s="133">
        <v>6097</v>
      </c>
    </row>
    <row r="213" spans="1:9" ht="16.5" customHeight="1" x14ac:dyDescent="0.2">
      <c r="A213" s="95" t="s">
        <v>311</v>
      </c>
      <c r="B213" s="96" t="s">
        <v>556</v>
      </c>
      <c r="C213" s="97">
        <v>0.96993492407809101</v>
      </c>
      <c r="D213" s="97">
        <v>0.97359454370666199</v>
      </c>
      <c r="E213" s="97">
        <v>0.97661533066425099</v>
      </c>
      <c r="F213" s="97">
        <v>0.97848767647762602</v>
      </c>
      <c r="G213" s="98">
        <v>0.98002024327869197</v>
      </c>
      <c r="H213" s="133">
        <v>163633</v>
      </c>
      <c r="I213" s="133">
        <v>166969</v>
      </c>
    </row>
    <row r="214" spans="1:9" ht="16.5" customHeight="1" x14ac:dyDescent="0.2">
      <c r="A214" s="95" t="s">
        <v>312</v>
      </c>
      <c r="B214" s="96" t="s">
        <v>516</v>
      </c>
      <c r="C214" s="97">
        <v>1.54772141014617E-2</v>
      </c>
      <c r="D214" s="97">
        <v>1.02707749766573E-2</v>
      </c>
      <c r="E214" s="97">
        <v>1.47492625368732E-2</v>
      </c>
      <c r="F214" s="97">
        <v>1.31950989632422E-2</v>
      </c>
      <c r="G214" s="98">
        <v>1.6949152542372899E-2</v>
      </c>
      <c r="H214" s="133">
        <v>15</v>
      </c>
      <c r="I214" s="133">
        <v>885</v>
      </c>
    </row>
    <row r="215" spans="1:9" ht="16.5" customHeight="1" x14ac:dyDescent="0.2">
      <c r="A215" s="95" t="s">
        <v>313</v>
      </c>
      <c r="B215" s="96" t="s">
        <v>517</v>
      </c>
      <c r="C215" s="97">
        <v>0.37215466167757999</v>
      </c>
      <c r="D215" s="97">
        <v>0.40689548066469899</v>
      </c>
      <c r="E215" s="97">
        <v>0.405538259872194</v>
      </c>
      <c r="F215" s="97">
        <v>0.42820903094875701</v>
      </c>
      <c r="G215" s="98">
        <v>0.43051959261177303</v>
      </c>
      <c r="H215" s="133">
        <v>2494</v>
      </c>
      <c r="I215" s="133">
        <v>5793</v>
      </c>
    </row>
    <row r="216" spans="1:9" ht="16.5" customHeight="1" x14ac:dyDescent="0.2">
      <c r="A216" s="95" t="s">
        <v>570</v>
      </c>
      <c r="B216" s="96" t="s">
        <v>575</v>
      </c>
      <c r="C216" s="97">
        <v>4.3837029396596198E-3</v>
      </c>
      <c r="D216" s="97">
        <v>5.1347881899871601E-3</v>
      </c>
      <c r="E216" s="97">
        <v>4.7146401985111702E-3</v>
      </c>
      <c r="F216" s="97">
        <v>8.1845238095238099E-3</v>
      </c>
      <c r="G216" s="98">
        <v>4.9875311720698296E-3</v>
      </c>
      <c r="H216" s="133">
        <v>20</v>
      </c>
      <c r="I216" s="133">
        <v>4010</v>
      </c>
    </row>
    <row r="217" spans="1:9" ht="16.5" customHeight="1" x14ac:dyDescent="0.2">
      <c r="A217" s="95" t="s">
        <v>571</v>
      </c>
      <c r="B217" s="96" t="s">
        <v>576</v>
      </c>
      <c r="C217" s="97">
        <v>8.1763180639585098E-2</v>
      </c>
      <c r="D217" s="97">
        <v>0.10191595556271101</v>
      </c>
      <c r="E217" s="97">
        <v>0.123362974939369</v>
      </c>
      <c r="F217" s="97">
        <v>0.133664955070603</v>
      </c>
      <c r="G217" s="98">
        <v>0.14947950553025399</v>
      </c>
      <c r="H217" s="133">
        <v>919</v>
      </c>
      <c r="I217" s="133">
        <v>6148</v>
      </c>
    </row>
    <row r="218" spans="1:9" ht="16.5" customHeight="1" x14ac:dyDescent="0.2">
      <c r="A218" s="95" t="s">
        <v>572</v>
      </c>
      <c r="B218" s="96" t="s">
        <v>577</v>
      </c>
      <c r="C218" s="97">
        <v>0.362924071082391</v>
      </c>
      <c r="D218" s="97">
        <v>0.39528188724510199</v>
      </c>
      <c r="E218" s="97">
        <v>0.42188872036401398</v>
      </c>
      <c r="F218" s="97">
        <v>0.43091144988647401</v>
      </c>
      <c r="G218" s="98">
        <v>0.45151123323096798</v>
      </c>
      <c r="H218" s="133">
        <v>5587</v>
      </c>
      <c r="I218" s="133">
        <v>12374</v>
      </c>
    </row>
    <row r="219" spans="1:9" ht="16.5" customHeight="1" x14ac:dyDescent="0.2">
      <c r="A219" s="95" t="s">
        <v>314</v>
      </c>
      <c r="B219" s="96" t="s">
        <v>518</v>
      </c>
      <c r="C219" s="97">
        <v>0.104833647206529</v>
      </c>
      <c r="D219" s="97">
        <v>0.125373134328358</v>
      </c>
      <c r="E219" s="97">
        <v>0.15273264401772499</v>
      </c>
      <c r="F219" s="97">
        <v>0.167710706150342</v>
      </c>
      <c r="G219" s="98">
        <v>0.21076108168385799</v>
      </c>
      <c r="H219" s="133">
        <v>756</v>
      </c>
      <c r="I219" s="133">
        <v>3587</v>
      </c>
    </row>
    <row r="220" spans="1:9" ht="16.5" customHeight="1" x14ac:dyDescent="0.2">
      <c r="A220" s="95" t="s">
        <v>315</v>
      </c>
      <c r="B220" s="96" t="s">
        <v>519</v>
      </c>
      <c r="C220" s="97">
        <v>7.0356472795497199E-2</v>
      </c>
      <c r="D220" s="97">
        <v>6.1101549053356297E-2</v>
      </c>
      <c r="E220" s="97">
        <v>6.9289991445680099E-2</v>
      </c>
      <c r="F220" s="97">
        <v>7.8985507246376804E-2</v>
      </c>
      <c r="G220" s="98">
        <v>0.100350877192982</v>
      </c>
      <c r="H220" s="133">
        <v>143</v>
      </c>
      <c r="I220" s="133">
        <v>1425</v>
      </c>
    </row>
    <row r="221" spans="1:9" ht="16.5" customHeight="1" x14ac:dyDescent="0.2">
      <c r="A221" s="95" t="s">
        <v>316</v>
      </c>
      <c r="B221" s="96" t="s">
        <v>520</v>
      </c>
      <c r="C221" s="97">
        <v>0.68204045343409603</v>
      </c>
      <c r="D221" s="97">
        <v>0.693925495021815</v>
      </c>
      <c r="E221" s="97">
        <v>0.70090784728267597</v>
      </c>
      <c r="F221" s="97">
        <v>0.71284352215367397</v>
      </c>
      <c r="G221" s="98">
        <v>0.71243523316062196</v>
      </c>
      <c r="H221" s="133">
        <v>5225</v>
      </c>
      <c r="I221" s="133">
        <v>7334</v>
      </c>
    </row>
    <row r="222" spans="1:9" ht="16.5" customHeight="1" x14ac:dyDescent="0.2">
      <c r="A222" s="95" t="s">
        <v>317</v>
      </c>
      <c r="B222" s="96" t="s">
        <v>521</v>
      </c>
      <c r="C222" s="97">
        <v>0.13189762796504401</v>
      </c>
      <c r="D222" s="97">
        <v>0.13236340122858101</v>
      </c>
      <c r="E222" s="97">
        <v>0.14426419466975701</v>
      </c>
      <c r="F222" s="97">
        <v>0.15363881401617299</v>
      </c>
      <c r="G222" s="98">
        <v>0.15906666666666699</v>
      </c>
      <c r="H222" s="133">
        <v>2386</v>
      </c>
      <c r="I222" s="133">
        <v>15000</v>
      </c>
    </row>
    <row r="223" spans="1:9" ht="16.5" customHeight="1" x14ac:dyDescent="0.2">
      <c r="A223" s="95" t="s">
        <v>318</v>
      </c>
      <c r="B223" s="96" t="s">
        <v>522</v>
      </c>
      <c r="C223" s="97">
        <v>0.60358271865121205</v>
      </c>
      <c r="D223" s="97">
        <v>0.63633593988016701</v>
      </c>
      <c r="E223" s="97">
        <v>0.65985564704686395</v>
      </c>
      <c r="F223" s="97">
        <v>0.68768284071421404</v>
      </c>
      <c r="G223" s="98">
        <v>0.71274404002747005</v>
      </c>
      <c r="H223" s="133">
        <v>7265</v>
      </c>
      <c r="I223" s="133">
        <v>10193</v>
      </c>
    </row>
    <row r="224" spans="1:9" ht="16.5" customHeight="1" x14ac:dyDescent="0.2">
      <c r="A224" s="95" t="s">
        <v>319</v>
      </c>
      <c r="B224" s="96" t="s">
        <v>523</v>
      </c>
      <c r="C224" s="97">
        <v>0.12676641729010801</v>
      </c>
      <c r="D224" s="97">
        <v>0.135404221425727</v>
      </c>
      <c r="E224" s="97">
        <v>0.15972487581199801</v>
      </c>
      <c r="F224" s="97">
        <v>0.20183852917665901</v>
      </c>
      <c r="G224" s="98">
        <v>0.22015810276679801</v>
      </c>
      <c r="H224" s="133">
        <v>557</v>
      </c>
      <c r="I224" s="133">
        <v>2530</v>
      </c>
    </row>
    <row r="225" spans="1:9" ht="16.5" customHeight="1" x14ac:dyDescent="0.2">
      <c r="A225" s="95" t="s">
        <v>320</v>
      </c>
      <c r="B225" s="96" t="s">
        <v>524</v>
      </c>
      <c r="C225" s="97">
        <v>0.27191011235955098</v>
      </c>
      <c r="D225" s="97">
        <v>0.317460317460317</v>
      </c>
      <c r="E225" s="97">
        <v>0.33392857142857102</v>
      </c>
      <c r="F225" s="97">
        <v>0.38574040219378403</v>
      </c>
      <c r="G225" s="98">
        <v>0.350442477876106</v>
      </c>
      <c r="H225" s="133">
        <v>198</v>
      </c>
      <c r="I225" s="133">
        <v>565</v>
      </c>
    </row>
    <row r="226" spans="1:9" ht="16.5" customHeight="1" x14ac:dyDescent="0.2">
      <c r="A226" s="95" t="s">
        <v>321</v>
      </c>
      <c r="B226" s="96" t="s">
        <v>525</v>
      </c>
      <c r="C226" s="97">
        <v>0.421453590192645</v>
      </c>
      <c r="D226" s="97">
        <v>0.45390984360625602</v>
      </c>
      <c r="E226" s="97">
        <v>0.491461623209695</v>
      </c>
      <c r="F226" s="97">
        <v>0.51626245534875004</v>
      </c>
      <c r="G226" s="98">
        <v>0.54412759787336895</v>
      </c>
      <c r="H226" s="133">
        <v>5629</v>
      </c>
      <c r="I226" s="133">
        <v>10345</v>
      </c>
    </row>
    <row r="227" spans="1:9" ht="16.5" customHeight="1" x14ac:dyDescent="0.2">
      <c r="A227" s="95" t="s">
        <v>322</v>
      </c>
      <c r="B227" s="96" t="s">
        <v>526</v>
      </c>
      <c r="C227" s="97">
        <v>0.92437123627346796</v>
      </c>
      <c r="D227" s="97">
        <v>0.93512851897184801</v>
      </c>
      <c r="E227" s="97">
        <v>0.95364037087703302</v>
      </c>
      <c r="F227" s="97">
        <v>0.95663151641170396</v>
      </c>
      <c r="G227" s="98">
        <v>0.95074822025279704</v>
      </c>
      <c r="H227" s="133">
        <v>6544</v>
      </c>
      <c r="I227" s="133">
        <v>6883</v>
      </c>
    </row>
    <row r="228" spans="1:9" ht="16.5" customHeight="1" x14ac:dyDescent="0.2">
      <c r="A228" s="95" t="s">
        <v>323</v>
      </c>
      <c r="B228" s="96" t="s">
        <v>527</v>
      </c>
      <c r="C228" s="97">
        <v>0.16086956521739099</v>
      </c>
      <c r="D228" s="97">
        <v>0.168597168597169</v>
      </c>
      <c r="E228" s="97">
        <v>0.196026490066225</v>
      </c>
      <c r="F228" s="97">
        <v>0.16094986807387901</v>
      </c>
      <c r="G228" s="98">
        <v>0.17730496453900699</v>
      </c>
      <c r="H228" s="133">
        <v>125</v>
      </c>
      <c r="I228" s="133">
        <v>705</v>
      </c>
    </row>
    <row r="229" spans="1:9" ht="16.5" customHeight="1" x14ac:dyDescent="0.2">
      <c r="A229" s="95" t="s">
        <v>324</v>
      </c>
      <c r="B229" s="96" t="s">
        <v>528</v>
      </c>
      <c r="C229" s="97">
        <v>1.52509310161376E-2</v>
      </c>
      <c r="D229" s="97">
        <v>1.5585295612400501E-2</v>
      </c>
      <c r="E229" s="97">
        <v>1.49351715082882E-2</v>
      </c>
      <c r="F229" s="97">
        <v>1.5057853859565699E-2</v>
      </c>
      <c r="G229" s="98">
        <v>1.6477537696253701E-2</v>
      </c>
      <c r="H229" s="133">
        <v>106</v>
      </c>
      <c r="I229" s="133">
        <v>6433</v>
      </c>
    </row>
    <row r="230" spans="1:9" ht="16.5" customHeight="1" x14ac:dyDescent="0.2">
      <c r="A230" s="95" t="s">
        <v>325</v>
      </c>
      <c r="B230" s="96" t="s">
        <v>529</v>
      </c>
      <c r="C230" s="97">
        <v>8.0515297906602298E-4</v>
      </c>
      <c r="D230" s="97">
        <v>7.6219512195121997E-4</v>
      </c>
      <c r="E230" s="97">
        <v>0</v>
      </c>
      <c r="F230" s="97">
        <v>7.4962518740629704E-4</v>
      </c>
      <c r="G230" s="98">
        <v>3.9682539682539698E-3</v>
      </c>
      <c r="H230" s="133">
        <v>5</v>
      </c>
      <c r="I230" s="133">
        <v>1260</v>
      </c>
    </row>
    <row r="231" spans="1:9" ht="16.5" customHeight="1" x14ac:dyDescent="0.2">
      <c r="A231" s="95" t="s">
        <v>326</v>
      </c>
      <c r="B231" s="96" t="s">
        <v>530</v>
      </c>
      <c r="C231" s="97">
        <v>0</v>
      </c>
      <c r="D231" s="97">
        <v>0</v>
      </c>
      <c r="E231" s="97">
        <v>1.0752688172042999E-2</v>
      </c>
      <c r="F231" s="97">
        <v>0</v>
      </c>
      <c r="G231" s="98">
        <v>0</v>
      </c>
      <c r="H231" s="133">
        <v>0</v>
      </c>
      <c r="I231" s="133">
        <v>76</v>
      </c>
    </row>
    <row r="232" spans="1:9" ht="16.5" customHeight="1" x14ac:dyDescent="0.2">
      <c r="A232" s="95" t="s">
        <v>327</v>
      </c>
      <c r="B232" s="96" t="s">
        <v>531</v>
      </c>
      <c r="C232" s="97">
        <v>3.0395136778115501E-3</v>
      </c>
      <c r="D232" s="97">
        <v>0</v>
      </c>
      <c r="E232" s="97">
        <v>2.6525198938992002E-3</v>
      </c>
      <c r="F232" s="97">
        <v>0</v>
      </c>
      <c r="G232" s="98">
        <v>2.6737967914438501E-3</v>
      </c>
      <c r="H232" s="133">
        <v>1</v>
      </c>
      <c r="I232" s="133">
        <v>374</v>
      </c>
    </row>
    <row r="233" spans="1:9" ht="16.5" customHeight="1" x14ac:dyDescent="0.2">
      <c r="A233" s="95" t="s">
        <v>328</v>
      </c>
      <c r="B233" s="96" t="s">
        <v>532</v>
      </c>
      <c r="C233" s="97">
        <v>0</v>
      </c>
      <c r="D233" s="97">
        <v>0</v>
      </c>
      <c r="E233" s="97">
        <v>1.0638297872340399E-2</v>
      </c>
      <c r="F233" s="97">
        <v>0</v>
      </c>
      <c r="G233" s="98">
        <v>0</v>
      </c>
      <c r="H233" s="133">
        <v>0</v>
      </c>
      <c r="I233" s="133">
        <v>442</v>
      </c>
    </row>
    <row r="234" spans="1:9" ht="16.5" customHeight="1" x14ac:dyDescent="0.2">
      <c r="A234" s="95" t="s">
        <v>329</v>
      </c>
      <c r="B234" s="96" t="s">
        <v>533</v>
      </c>
      <c r="C234" s="97">
        <v>0</v>
      </c>
      <c r="D234" s="97">
        <v>0</v>
      </c>
      <c r="E234" s="97">
        <v>2.9265437518290899E-4</v>
      </c>
      <c r="F234" s="97">
        <v>6.0672917815774996E-3</v>
      </c>
      <c r="G234" s="98">
        <v>2.3633677991137399E-3</v>
      </c>
      <c r="H234" s="133">
        <v>8</v>
      </c>
      <c r="I234" s="133">
        <v>3385</v>
      </c>
    </row>
    <row r="235" spans="1:9" ht="16.5" customHeight="1" x14ac:dyDescent="0.2">
      <c r="A235" s="101" t="s">
        <v>330</v>
      </c>
      <c r="B235" s="102" t="s">
        <v>534</v>
      </c>
      <c r="C235" s="103"/>
      <c r="D235" s="103"/>
      <c r="E235" s="103"/>
      <c r="F235" s="103"/>
      <c r="G235" s="104"/>
      <c r="H235" s="134">
        <v>0</v>
      </c>
      <c r="I235" s="134">
        <v>1</v>
      </c>
    </row>
  </sheetData>
  <autoFilter ref="A4:I235" xr:uid="{00000000-0009-0000-0000-000006000000}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89" customWidth="1"/>
    <col min="2" max="2" width="68.7109375" style="89" customWidth="1"/>
    <col min="3" max="7" width="10.7109375" style="89" customWidth="1"/>
    <col min="8" max="9" width="13.7109375" style="89" bestFit="1" customWidth="1"/>
    <col min="10" max="10" width="13.7109375" style="89" customWidth="1"/>
    <col min="11" max="16384" width="11.42578125" style="89"/>
  </cols>
  <sheetData>
    <row r="1" spans="1:10" ht="13.5" customHeight="1" x14ac:dyDescent="0.2">
      <c r="A1" s="187" t="s">
        <v>103</v>
      </c>
      <c r="B1" s="187"/>
      <c r="C1" s="187"/>
      <c r="D1" s="187"/>
      <c r="E1" s="187"/>
      <c r="F1" s="187"/>
      <c r="G1" s="187"/>
    </row>
    <row r="2" spans="1:10" ht="13.5" customHeight="1" x14ac:dyDescent="0.2">
      <c r="A2" s="99"/>
      <c r="B2" s="99"/>
    </row>
    <row r="3" spans="1:10" s="132" customFormat="1" ht="13.5" customHeight="1" x14ac:dyDescent="0.2">
      <c r="A3" s="131"/>
      <c r="B3" s="131"/>
      <c r="C3" s="188"/>
      <c r="D3" s="188"/>
      <c r="E3" s="188"/>
      <c r="F3" s="188"/>
      <c r="G3" s="188"/>
      <c r="H3" s="131"/>
      <c r="I3" s="131"/>
      <c r="J3" s="131"/>
    </row>
    <row r="4" spans="1:10" ht="37.5" customHeight="1" x14ac:dyDescent="0.2">
      <c r="A4" s="92" t="s">
        <v>67</v>
      </c>
      <c r="B4" s="93" t="s">
        <v>73</v>
      </c>
      <c r="C4" s="94">
        <v>2014</v>
      </c>
      <c r="D4" s="94">
        <v>2015</v>
      </c>
      <c r="E4" s="94">
        <v>2016</v>
      </c>
      <c r="F4" s="94">
        <v>2017</v>
      </c>
      <c r="G4" s="94">
        <v>2018</v>
      </c>
      <c r="H4" s="92" t="s">
        <v>591</v>
      </c>
      <c r="I4" s="92" t="s">
        <v>592</v>
      </c>
      <c r="J4" s="92" t="s">
        <v>101</v>
      </c>
    </row>
    <row r="5" spans="1:10" ht="16.5" customHeight="1" x14ac:dyDescent="0.2">
      <c r="A5" s="95" t="s">
        <v>105</v>
      </c>
      <c r="B5" s="96" t="s">
        <v>331</v>
      </c>
      <c r="C5" s="97">
        <v>0</v>
      </c>
      <c r="D5" s="97">
        <v>0</v>
      </c>
      <c r="E5" s="97">
        <v>0</v>
      </c>
      <c r="F5" s="97">
        <v>0</v>
      </c>
      <c r="G5" s="97">
        <v>0</v>
      </c>
      <c r="H5" s="133">
        <v>759</v>
      </c>
      <c r="I5" s="133">
        <v>0</v>
      </c>
      <c r="J5" s="135" t="s">
        <v>578</v>
      </c>
    </row>
    <row r="6" spans="1:10" ht="16.5" customHeight="1" x14ac:dyDescent="0.2">
      <c r="A6" s="95" t="s">
        <v>106</v>
      </c>
      <c r="B6" s="96" t="s">
        <v>332</v>
      </c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133">
        <v>6141</v>
      </c>
      <c r="I6" s="133">
        <v>0</v>
      </c>
      <c r="J6" s="135" t="s">
        <v>578</v>
      </c>
    </row>
    <row r="7" spans="1:10" ht="16.5" customHeight="1" x14ac:dyDescent="0.2">
      <c r="A7" s="95" t="s">
        <v>107</v>
      </c>
      <c r="B7" s="96" t="s">
        <v>333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133">
        <v>7001</v>
      </c>
      <c r="I7" s="133">
        <v>0</v>
      </c>
      <c r="J7" s="135" t="s">
        <v>578</v>
      </c>
    </row>
    <row r="8" spans="1:10" ht="16.5" customHeight="1" x14ac:dyDescent="0.2">
      <c r="A8" s="95" t="s">
        <v>108</v>
      </c>
      <c r="B8" s="96" t="s">
        <v>334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133">
        <v>10427</v>
      </c>
      <c r="I8" s="133">
        <v>0</v>
      </c>
      <c r="J8" s="135" t="s">
        <v>578</v>
      </c>
    </row>
    <row r="9" spans="1:10" ht="16.5" customHeight="1" x14ac:dyDescent="0.2">
      <c r="A9" s="95" t="s">
        <v>109</v>
      </c>
      <c r="B9" s="96" t="s">
        <v>335</v>
      </c>
      <c r="C9" s="97">
        <v>0.50984747519620899</v>
      </c>
      <c r="D9" s="97">
        <v>0.54417983529935499</v>
      </c>
      <c r="E9" s="97">
        <v>0.60875000000000001</v>
      </c>
      <c r="F9" s="97">
        <v>0.63579815931450301</v>
      </c>
      <c r="G9" s="97">
        <v>0.67197739433656001</v>
      </c>
      <c r="H9" s="133">
        <v>5456</v>
      </c>
      <c r="I9" s="133">
        <v>11177</v>
      </c>
      <c r="J9" s="135" t="s">
        <v>578</v>
      </c>
    </row>
    <row r="10" spans="1:10" ht="16.5" customHeight="1" x14ac:dyDescent="0.2">
      <c r="A10" s="95" t="s">
        <v>110</v>
      </c>
      <c r="B10" s="96" t="s">
        <v>336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133">
        <v>1282</v>
      </c>
      <c r="I10" s="133">
        <v>0</v>
      </c>
      <c r="J10" s="135" t="s">
        <v>578</v>
      </c>
    </row>
    <row r="11" spans="1:10" ht="16.5" customHeight="1" x14ac:dyDescent="0.2">
      <c r="A11" s="95" t="s">
        <v>111</v>
      </c>
      <c r="B11" s="96" t="s">
        <v>337</v>
      </c>
      <c r="C11" s="97">
        <v>0.21451717433570999</v>
      </c>
      <c r="D11" s="97">
        <v>0.28326446280991702</v>
      </c>
      <c r="E11" s="97">
        <v>0.301327088212334</v>
      </c>
      <c r="F11" s="97">
        <v>0.34557353208507502</v>
      </c>
      <c r="G11" s="97">
        <v>0.34810810810810799</v>
      </c>
      <c r="H11" s="133">
        <v>3618</v>
      </c>
      <c r="I11" s="133">
        <v>1932</v>
      </c>
      <c r="J11" s="135" t="s">
        <v>579</v>
      </c>
    </row>
    <row r="12" spans="1:10" ht="16.5" customHeight="1" x14ac:dyDescent="0.2">
      <c r="A12" s="95" t="s">
        <v>112</v>
      </c>
      <c r="B12" s="96" t="s">
        <v>338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133">
        <v>188</v>
      </c>
      <c r="I12" s="133">
        <v>0</v>
      </c>
      <c r="J12" s="135" t="s">
        <v>578</v>
      </c>
    </row>
    <row r="13" spans="1:10" ht="16.5" customHeight="1" x14ac:dyDescent="0.2">
      <c r="A13" s="95" t="s">
        <v>113</v>
      </c>
      <c r="B13" s="96" t="s">
        <v>339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133">
        <v>551</v>
      </c>
      <c r="I13" s="133">
        <v>0</v>
      </c>
      <c r="J13" s="135" t="s">
        <v>578</v>
      </c>
    </row>
    <row r="14" spans="1:10" ht="16.5" customHeight="1" x14ac:dyDescent="0.2">
      <c r="A14" s="95" t="s">
        <v>114</v>
      </c>
      <c r="B14" s="96" t="s">
        <v>340</v>
      </c>
      <c r="C14" s="97">
        <v>0.80350760535283805</v>
      </c>
      <c r="D14" s="97">
        <v>0.83313366421358903</v>
      </c>
      <c r="E14" s="97">
        <v>0.85612554397995499</v>
      </c>
      <c r="F14" s="97">
        <v>0.87748138957816402</v>
      </c>
      <c r="G14" s="97">
        <v>0.89202175883952906</v>
      </c>
      <c r="H14" s="133">
        <v>2382</v>
      </c>
      <c r="I14" s="133">
        <v>19678</v>
      </c>
      <c r="J14" s="135" t="s">
        <v>580</v>
      </c>
    </row>
    <row r="15" spans="1:10" ht="16.5" customHeight="1" x14ac:dyDescent="0.2">
      <c r="A15" s="95" t="s">
        <v>115</v>
      </c>
      <c r="B15" s="96" t="s">
        <v>341</v>
      </c>
      <c r="C15" s="97">
        <v>0.95325201709310903</v>
      </c>
      <c r="D15" s="97">
        <v>0.95581367970804099</v>
      </c>
      <c r="E15" s="97">
        <v>0.96134656672855501</v>
      </c>
      <c r="F15" s="97">
        <v>0.96374205921131495</v>
      </c>
      <c r="G15" s="97">
        <v>0.96805878439492599</v>
      </c>
      <c r="H15" s="133">
        <v>4273</v>
      </c>
      <c r="I15" s="133">
        <v>129504</v>
      </c>
      <c r="J15" s="135" t="s">
        <v>580</v>
      </c>
    </row>
    <row r="16" spans="1:10" ht="16.5" customHeight="1" x14ac:dyDescent="0.2">
      <c r="A16" s="95" t="s">
        <v>116</v>
      </c>
      <c r="B16" s="96" t="s">
        <v>342</v>
      </c>
      <c r="C16" s="97">
        <v>0.30014790968808502</v>
      </c>
      <c r="D16" s="97">
        <v>0.39195082443826101</v>
      </c>
      <c r="E16" s="97">
        <v>0.47972372964972898</v>
      </c>
      <c r="F16" s="97">
        <v>0.56191286267838603</v>
      </c>
      <c r="G16" s="97">
        <v>0.62669439731450605</v>
      </c>
      <c r="H16" s="133">
        <v>20462</v>
      </c>
      <c r="I16" s="133">
        <v>34351</v>
      </c>
      <c r="J16" s="135" t="s">
        <v>579</v>
      </c>
    </row>
    <row r="17" spans="1:10" ht="16.5" customHeight="1" x14ac:dyDescent="0.2">
      <c r="A17" s="95" t="s">
        <v>117</v>
      </c>
      <c r="B17" s="96" t="s">
        <v>343</v>
      </c>
      <c r="C17" s="97">
        <v>0.19875776397515499</v>
      </c>
      <c r="D17" s="97">
        <v>0.215011403690649</v>
      </c>
      <c r="E17" s="97">
        <v>0.24767112191170501</v>
      </c>
      <c r="F17" s="97">
        <v>0.25691862866584098</v>
      </c>
      <c r="G17" s="97">
        <v>0.28027239838263501</v>
      </c>
      <c r="H17" s="133">
        <v>3382</v>
      </c>
      <c r="I17" s="133">
        <v>1317</v>
      </c>
      <c r="J17" s="135" t="s">
        <v>578</v>
      </c>
    </row>
    <row r="18" spans="1:10" ht="16.5" customHeight="1" x14ac:dyDescent="0.2">
      <c r="A18" s="95" t="s">
        <v>118</v>
      </c>
      <c r="B18" s="96" t="s">
        <v>344</v>
      </c>
      <c r="C18" s="97">
        <v>0.89988147436388199</v>
      </c>
      <c r="D18" s="97">
        <v>0.91409661987852697</v>
      </c>
      <c r="E18" s="97">
        <v>0.92956070259381995</v>
      </c>
      <c r="F18" s="97">
        <v>0.94345333644506602</v>
      </c>
      <c r="G18" s="97">
        <v>0.95352857387043499</v>
      </c>
      <c r="H18" s="133">
        <v>40781</v>
      </c>
      <c r="I18" s="133">
        <v>836769</v>
      </c>
      <c r="J18" s="135" t="s">
        <v>580</v>
      </c>
    </row>
    <row r="19" spans="1:10" ht="16.5" customHeight="1" x14ac:dyDescent="0.2">
      <c r="A19" s="95" t="s">
        <v>119</v>
      </c>
      <c r="B19" s="96" t="s">
        <v>345</v>
      </c>
      <c r="C19" s="97">
        <v>0.60673297628156098</v>
      </c>
      <c r="D19" s="97">
        <v>0.59677419354838701</v>
      </c>
      <c r="E19" s="97">
        <v>0.57886309047237805</v>
      </c>
      <c r="F19" s="97">
        <v>0.67799752781211398</v>
      </c>
      <c r="G19" s="97">
        <v>0.76286134247917703</v>
      </c>
      <c r="H19" s="133">
        <v>484</v>
      </c>
      <c r="I19" s="133">
        <v>1557</v>
      </c>
      <c r="J19" s="135" t="s">
        <v>579</v>
      </c>
    </row>
    <row r="20" spans="1:10" ht="16.5" customHeight="1" x14ac:dyDescent="0.2">
      <c r="A20" s="95" t="s">
        <v>120</v>
      </c>
      <c r="B20" s="96" t="s">
        <v>346</v>
      </c>
      <c r="C20" s="97">
        <v>0.88825891802504098</v>
      </c>
      <c r="D20" s="97">
        <v>0.89511731135066597</v>
      </c>
      <c r="E20" s="97">
        <v>0.88495092693566002</v>
      </c>
      <c r="F20" s="97">
        <v>0.89484043300998195</v>
      </c>
      <c r="G20" s="97">
        <v>0.90072676666151197</v>
      </c>
      <c r="H20" s="133">
        <v>642</v>
      </c>
      <c r="I20" s="133">
        <v>5825</v>
      </c>
      <c r="J20" s="135" t="s">
        <v>578</v>
      </c>
    </row>
    <row r="21" spans="1:10" ht="16.5" customHeight="1" x14ac:dyDescent="0.2">
      <c r="A21" s="95" t="s">
        <v>121</v>
      </c>
      <c r="B21" s="96" t="s">
        <v>347</v>
      </c>
      <c r="C21" s="97">
        <v>0.81149202563720402</v>
      </c>
      <c r="D21" s="97">
        <v>0.82818550202611396</v>
      </c>
      <c r="E21" s="97">
        <v>0.84846639112464695</v>
      </c>
      <c r="F21" s="97">
        <v>0.863938832118886</v>
      </c>
      <c r="G21" s="97">
        <v>0.87861940509115499</v>
      </c>
      <c r="H21" s="133">
        <v>8602</v>
      </c>
      <c r="I21" s="133">
        <v>62266</v>
      </c>
      <c r="J21" s="135" t="s">
        <v>578</v>
      </c>
    </row>
    <row r="22" spans="1:10" ht="16.5" customHeight="1" x14ac:dyDescent="0.2">
      <c r="A22" s="95" t="s">
        <v>122</v>
      </c>
      <c r="B22" s="96" t="s">
        <v>348</v>
      </c>
      <c r="C22" s="97">
        <v>0.38867071284065202</v>
      </c>
      <c r="D22" s="97">
        <v>0.39900942256583699</v>
      </c>
      <c r="E22" s="97">
        <v>0.39655794921169801</v>
      </c>
      <c r="F22" s="97">
        <v>0.35850413520316399</v>
      </c>
      <c r="G22" s="97">
        <v>0.37063435495367097</v>
      </c>
      <c r="H22" s="133">
        <v>5298</v>
      </c>
      <c r="I22" s="133">
        <v>3120</v>
      </c>
      <c r="J22" s="135" t="s">
        <v>578</v>
      </c>
    </row>
    <row r="23" spans="1:10" ht="16.5" customHeight="1" x14ac:dyDescent="0.2">
      <c r="A23" s="95" t="s">
        <v>123</v>
      </c>
      <c r="B23" s="96" t="s">
        <v>349</v>
      </c>
      <c r="C23" s="97">
        <v>0.29850746268656703</v>
      </c>
      <c r="D23" s="97">
        <v>0.30030487804877998</v>
      </c>
      <c r="E23" s="97">
        <v>0.33614369501466301</v>
      </c>
      <c r="F23" s="97">
        <v>0.33673870333988198</v>
      </c>
      <c r="G23" s="97">
        <v>0.38319999999999999</v>
      </c>
      <c r="H23" s="133">
        <v>1542</v>
      </c>
      <c r="I23" s="133">
        <v>958</v>
      </c>
      <c r="J23" s="135" t="s">
        <v>578</v>
      </c>
    </row>
    <row r="24" spans="1:10" ht="16.5" customHeight="1" x14ac:dyDescent="0.2">
      <c r="A24" s="95" t="s">
        <v>124</v>
      </c>
      <c r="B24" s="96" t="s">
        <v>350</v>
      </c>
      <c r="C24" s="97">
        <v>0.64375067986511503</v>
      </c>
      <c r="D24" s="97">
        <v>0.68668339082261898</v>
      </c>
      <c r="E24" s="97">
        <v>0.75062620423892101</v>
      </c>
      <c r="F24" s="97">
        <v>0.76273022751896002</v>
      </c>
      <c r="G24" s="97">
        <v>0.78699641005185506</v>
      </c>
      <c r="H24" s="133">
        <v>4272</v>
      </c>
      <c r="I24" s="133">
        <v>15784</v>
      </c>
      <c r="J24" s="135" t="s">
        <v>579</v>
      </c>
    </row>
    <row r="25" spans="1:10" ht="16.5" customHeight="1" x14ac:dyDescent="0.2">
      <c r="A25" s="95" t="s">
        <v>125</v>
      </c>
      <c r="B25" s="96" t="s">
        <v>351</v>
      </c>
      <c r="C25" s="97">
        <v>0.69090909090909103</v>
      </c>
      <c r="D25" s="97">
        <v>0.721453606345693</v>
      </c>
      <c r="E25" s="97">
        <v>0.75646725949878701</v>
      </c>
      <c r="F25" s="97">
        <v>0.78234336859235198</v>
      </c>
      <c r="G25" s="97">
        <v>0.83484444444444394</v>
      </c>
      <c r="H25" s="133">
        <v>929</v>
      </c>
      <c r="I25" s="133">
        <v>4696</v>
      </c>
      <c r="J25" s="135" t="s">
        <v>581</v>
      </c>
    </row>
    <row r="26" spans="1:10" ht="16.5" customHeight="1" x14ac:dyDescent="0.2">
      <c r="A26" s="95" t="s">
        <v>126</v>
      </c>
      <c r="B26" s="96" t="s">
        <v>352</v>
      </c>
      <c r="C26" s="97">
        <v>0.66920865108138505</v>
      </c>
      <c r="D26" s="97">
        <v>0.71324727409449795</v>
      </c>
      <c r="E26" s="97">
        <v>0.74462737212517305</v>
      </c>
      <c r="F26" s="97">
        <v>0.79137778898273003</v>
      </c>
      <c r="G26" s="97">
        <v>0.83888468332071697</v>
      </c>
      <c r="H26" s="133">
        <v>1277</v>
      </c>
      <c r="I26" s="133">
        <v>6649</v>
      </c>
      <c r="J26" s="135" t="s">
        <v>581</v>
      </c>
    </row>
    <row r="27" spans="1:10" ht="16.5" customHeight="1" x14ac:dyDescent="0.2">
      <c r="A27" s="95" t="s">
        <v>127</v>
      </c>
      <c r="B27" s="96" t="s">
        <v>353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133">
        <v>1085</v>
      </c>
      <c r="I27" s="133">
        <v>0</v>
      </c>
      <c r="J27" s="135" t="s">
        <v>578</v>
      </c>
    </row>
    <row r="28" spans="1:10" ht="16.5" customHeight="1" x14ac:dyDescent="0.2">
      <c r="A28" s="95" t="s">
        <v>128</v>
      </c>
      <c r="B28" s="96" t="s">
        <v>354</v>
      </c>
      <c r="C28" s="97">
        <v>0.48663426488456901</v>
      </c>
      <c r="D28" s="97">
        <v>0.6</v>
      </c>
      <c r="E28" s="97">
        <v>0.66323666978484597</v>
      </c>
      <c r="F28" s="97">
        <v>0.69907611086669597</v>
      </c>
      <c r="G28" s="97">
        <v>0.75473933649289104</v>
      </c>
      <c r="H28" s="133">
        <v>621</v>
      </c>
      <c r="I28" s="133">
        <v>1911</v>
      </c>
      <c r="J28" s="135" t="s">
        <v>578</v>
      </c>
    </row>
    <row r="29" spans="1:10" ht="16.5" customHeight="1" x14ac:dyDescent="0.2">
      <c r="A29" s="95" t="s">
        <v>129</v>
      </c>
      <c r="B29" s="96" t="s">
        <v>355</v>
      </c>
      <c r="C29" s="97">
        <v>0.34708228916278799</v>
      </c>
      <c r="D29" s="97">
        <v>0.404011608495775</v>
      </c>
      <c r="E29" s="97">
        <v>0.446317119393557</v>
      </c>
      <c r="F29" s="97">
        <v>0.50129419747191695</v>
      </c>
      <c r="G29" s="97">
        <v>0.54939493398141004</v>
      </c>
      <c r="H29" s="133">
        <v>17985</v>
      </c>
      <c r="I29" s="133">
        <v>21928</v>
      </c>
      <c r="J29" s="135" t="s">
        <v>578</v>
      </c>
    </row>
    <row r="30" spans="1:10" ht="16.5" customHeight="1" x14ac:dyDescent="0.2">
      <c r="A30" s="95" t="s">
        <v>130</v>
      </c>
      <c r="B30" s="96" t="s">
        <v>356</v>
      </c>
      <c r="C30" s="97">
        <v>0.34476246680436701</v>
      </c>
      <c r="D30" s="97">
        <v>0.39808907747544597</v>
      </c>
      <c r="E30" s="97">
        <v>0.45446747676912103</v>
      </c>
      <c r="F30" s="97">
        <v>0.51107675007028397</v>
      </c>
      <c r="G30" s="97">
        <v>0.56253616599156797</v>
      </c>
      <c r="H30" s="133">
        <v>15876</v>
      </c>
      <c r="I30" s="133">
        <v>20415</v>
      </c>
      <c r="J30" s="135" t="s">
        <v>579</v>
      </c>
    </row>
    <row r="31" spans="1:10" ht="16.5" customHeight="1" x14ac:dyDescent="0.2">
      <c r="A31" s="95" t="s">
        <v>131</v>
      </c>
      <c r="B31" s="96" t="s">
        <v>357</v>
      </c>
      <c r="C31" s="97">
        <v>0.32309709620793903</v>
      </c>
      <c r="D31" s="97">
        <v>0.34101283368783297</v>
      </c>
      <c r="E31" s="97">
        <v>0.37780163442367898</v>
      </c>
      <c r="F31" s="97">
        <v>0.41169688474928801</v>
      </c>
      <c r="G31" s="97">
        <v>0.44708630152983803</v>
      </c>
      <c r="H31" s="133">
        <v>23673</v>
      </c>
      <c r="I31" s="133">
        <v>19142</v>
      </c>
      <c r="J31" s="135" t="s">
        <v>580</v>
      </c>
    </row>
    <row r="32" spans="1:10" ht="16.5" customHeight="1" x14ac:dyDescent="0.2">
      <c r="A32" s="95" t="s">
        <v>132</v>
      </c>
      <c r="B32" s="96" t="s">
        <v>358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133">
        <v>8697</v>
      </c>
      <c r="I32" s="133">
        <v>0</v>
      </c>
      <c r="J32" s="135" t="s">
        <v>578</v>
      </c>
    </row>
    <row r="33" spans="1:10" ht="16.5" customHeight="1" x14ac:dyDescent="0.2">
      <c r="A33" s="95" t="s">
        <v>133</v>
      </c>
      <c r="B33" s="96" t="s">
        <v>359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133">
        <v>5606</v>
      </c>
      <c r="I33" s="133">
        <v>0</v>
      </c>
      <c r="J33" s="135" t="s">
        <v>578</v>
      </c>
    </row>
    <row r="34" spans="1:10" ht="16.5" customHeight="1" x14ac:dyDescent="0.2">
      <c r="A34" s="95" t="s">
        <v>134</v>
      </c>
      <c r="B34" s="96" t="s">
        <v>360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133">
        <v>3737</v>
      </c>
      <c r="I34" s="133">
        <v>0</v>
      </c>
      <c r="J34" s="135" t="s">
        <v>578</v>
      </c>
    </row>
    <row r="35" spans="1:10" ht="16.5" customHeight="1" x14ac:dyDescent="0.2">
      <c r="A35" s="95" t="s">
        <v>135</v>
      </c>
      <c r="B35" s="96" t="s">
        <v>361</v>
      </c>
      <c r="C35" s="97">
        <v>0.98944617890593201</v>
      </c>
      <c r="D35" s="97">
        <v>0.98984171160201795</v>
      </c>
      <c r="E35" s="97">
        <v>0.99058028331056303</v>
      </c>
      <c r="F35" s="97">
        <v>0.989176667173021</v>
      </c>
      <c r="G35" s="97">
        <v>0.98894526255001403</v>
      </c>
      <c r="H35" s="133">
        <v>268</v>
      </c>
      <c r="I35" s="133">
        <v>23975</v>
      </c>
      <c r="J35" s="135" t="s">
        <v>580</v>
      </c>
    </row>
    <row r="36" spans="1:10" ht="16.5" customHeight="1" x14ac:dyDescent="0.2">
      <c r="A36" s="95" t="s">
        <v>136</v>
      </c>
      <c r="B36" s="96" t="s">
        <v>362</v>
      </c>
      <c r="C36" s="97">
        <v>0.953898393626747</v>
      </c>
      <c r="D36" s="97">
        <v>0.95117469484184303</v>
      </c>
      <c r="E36" s="97">
        <v>0.95979338266089598</v>
      </c>
      <c r="F36" s="97">
        <v>0.96839569160997696</v>
      </c>
      <c r="G36" s="97">
        <v>0.96520580396801903</v>
      </c>
      <c r="H36" s="133">
        <v>235</v>
      </c>
      <c r="I36" s="133">
        <v>6519</v>
      </c>
      <c r="J36" s="135" t="s">
        <v>580</v>
      </c>
    </row>
    <row r="37" spans="1:10" ht="16.5" customHeight="1" x14ac:dyDescent="0.2">
      <c r="A37" s="95" t="s">
        <v>137</v>
      </c>
      <c r="B37" s="96" t="s">
        <v>363</v>
      </c>
      <c r="C37" s="97">
        <v>0.44131711982511301</v>
      </c>
      <c r="D37" s="97">
        <v>0.45543009272009499</v>
      </c>
      <c r="E37" s="97">
        <v>0.479681093394077</v>
      </c>
      <c r="F37" s="97">
        <v>0.48869620483021597</v>
      </c>
      <c r="G37" s="97">
        <v>0.50373489066956401</v>
      </c>
      <c r="H37" s="133">
        <v>10962</v>
      </c>
      <c r="I37" s="133">
        <v>11127</v>
      </c>
      <c r="J37" s="135" t="s">
        <v>578</v>
      </c>
    </row>
    <row r="38" spans="1:10" ht="16.5" customHeight="1" x14ac:dyDescent="0.2">
      <c r="A38" s="95" t="s">
        <v>138</v>
      </c>
      <c r="B38" s="96" t="s">
        <v>364</v>
      </c>
      <c r="C38" s="97">
        <v>0.78601889338731401</v>
      </c>
      <c r="D38" s="97">
        <v>0.79514054311576898</v>
      </c>
      <c r="E38" s="97">
        <v>0.81937577255871397</v>
      </c>
      <c r="F38" s="97">
        <v>0.83966810751726495</v>
      </c>
      <c r="G38" s="97">
        <v>0.844552766268584</v>
      </c>
      <c r="H38" s="133">
        <v>3189</v>
      </c>
      <c r="I38" s="133">
        <v>17326</v>
      </c>
      <c r="J38" s="135" t="s">
        <v>581</v>
      </c>
    </row>
    <row r="39" spans="1:10" ht="16.5" customHeight="1" x14ac:dyDescent="0.2">
      <c r="A39" s="95" t="s">
        <v>139</v>
      </c>
      <c r="B39" s="96" t="s">
        <v>365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133">
        <v>1527</v>
      </c>
      <c r="I39" s="133">
        <v>0</v>
      </c>
      <c r="J39" s="135" t="s">
        <v>578</v>
      </c>
    </row>
    <row r="40" spans="1:10" ht="16.5" customHeight="1" x14ac:dyDescent="0.2">
      <c r="A40" s="95" t="s">
        <v>140</v>
      </c>
      <c r="B40" s="96" t="s">
        <v>366</v>
      </c>
      <c r="C40" s="97">
        <v>0.10753482482059901</v>
      </c>
      <c r="D40" s="97">
        <v>0.132678878656006</v>
      </c>
      <c r="E40" s="97">
        <v>0.169021690216902</v>
      </c>
      <c r="F40" s="97">
        <v>0.18731707317073201</v>
      </c>
      <c r="G40" s="97">
        <v>0.194582767466425</v>
      </c>
      <c r="H40" s="133">
        <v>10675</v>
      </c>
      <c r="I40" s="133">
        <v>2579</v>
      </c>
      <c r="J40" s="135" t="s">
        <v>579</v>
      </c>
    </row>
    <row r="41" spans="1:10" ht="16.5" customHeight="1" x14ac:dyDescent="0.2">
      <c r="A41" s="95" t="s">
        <v>141</v>
      </c>
      <c r="B41" s="96" t="s">
        <v>367</v>
      </c>
      <c r="C41" s="97">
        <v>0.30433842605938299</v>
      </c>
      <c r="D41" s="97">
        <v>0.35084828283584901</v>
      </c>
      <c r="E41" s="97">
        <v>0.39675400127441102</v>
      </c>
      <c r="F41" s="97">
        <v>0.44902735678931799</v>
      </c>
      <c r="G41" s="97">
        <v>0.48727953800530699</v>
      </c>
      <c r="H41" s="133">
        <v>13140</v>
      </c>
      <c r="I41" s="133">
        <v>12488</v>
      </c>
      <c r="J41" s="135" t="s">
        <v>578</v>
      </c>
    </row>
    <row r="42" spans="1:10" ht="16.5" customHeight="1" x14ac:dyDescent="0.2">
      <c r="A42" s="95" t="s">
        <v>142</v>
      </c>
      <c r="B42" s="96" t="s">
        <v>368</v>
      </c>
      <c r="C42" s="97">
        <v>0.57334739803094203</v>
      </c>
      <c r="D42" s="97">
        <v>0.631287800560555</v>
      </c>
      <c r="E42" s="97">
        <v>0.67371463340432003</v>
      </c>
      <c r="F42" s="97">
        <v>0.71183100811854605</v>
      </c>
      <c r="G42" s="97">
        <v>0.74978970711936999</v>
      </c>
      <c r="H42" s="133">
        <v>3272</v>
      </c>
      <c r="I42" s="133">
        <v>9805</v>
      </c>
      <c r="J42" s="135" t="s">
        <v>580</v>
      </c>
    </row>
    <row r="43" spans="1:10" ht="16.5" customHeight="1" x14ac:dyDescent="0.2">
      <c r="A43" s="95" t="s">
        <v>143</v>
      </c>
      <c r="B43" s="96" t="s">
        <v>369</v>
      </c>
      <c r="C43" s="97">
        <v>0.26583777383066898</v>
      </c>
      <c r="D43" s="97">
        <v>0.26762037683182099</v>
      </c>
      <c r="E43" s="97">
        <v>0.289903403863845</v>
      </c>
      <c r="F43" s="97">
        <v>0.30430839002267601</v>
      </c>
      <c r="G43" s="97">
        <v>0.29956414183060398</v>
      </c>
      <c r="H43" s="133">
        <v>5946</v>
      </c>
      <c r="I43" s="133">
        <v>2543</v>
      </c>
      <c r="J43" s="135" t="s">
        <v>578</v>
      </c>
    </row>
    <row r="44" spans="1:10" ht="16.5" customHeight="1" x14ac:dyDescent="0.2">
      <c r="A44" s="95" t="s">
        <v>144</v>
      </c>
      <c r="B44" s="96" t="s">
        <v>370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133">
        <v>476</v>
      </c>
      <c r="I44" s="133">
        <v>0</v>
      </c>
      <c r="J44" s="135" t="s">
        <v>578</v>
      </c>
    </row>
    <row r="45" spans="1:10" ht="16.5" customHeight="1" x14ac:dyDescent="0.2">
      <c r="A45" s="95" t="s">
        <v>145</v>
      </c>
      <c r="B45" s="96" t="s">
        <v>371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133">
        <v>2815</v>
      </c>
      <c r="I45" s="133">
        <v>0</v>
      </c>
      <c r="J45" s="135" t="s">
        <v>578</v>
      </c>
    </row>
    <row r="46" spans="1:10" ht="16.5" customHeight="1" x14ac:dyDescent="0.2">
      <c r="A46" s="95" t="s">
        <v>146</v>
      </c>
      <c r="B46" s="96" t="s">
        <v>535</v>
      </c>
      <c r="C46" s="97">
        <v>1</v>
      </c>
      <c r="D46" s="97">
        <v>1</v>
      </c>
      <c r="E46" s="97">
        <v>1</v>
      </c>
      <c r="F46" s="97">
        <v>1</v>
      </c>
      <c r="G46" s="97">
        <v>1</v>
      </c>
      <c r="H46" s="133">
        <v>0</v>
      </c>
      <c r="I46" s="133">
        <v>56555</v>
      </c>
      <c r="J46" s="135" t="s">
        <v>578</v>
      </c>
    </row>
    <row r="47" spans="1:10" ht="16.5" customHeight="1" x14ac:dyDescent="0.2">
      <c r="A47" s="95" t="s">
        <v>147</v>
      </c>
      <c r="B47" s="96" t="s">
        <v>372</v>
      </c>
      <c r="C47" s="97">
        <v>0.294258373205742</v>
      </c>
      <c r="D47" s="97">
        <v>0.316990701606086</v>
      </c>
      <c r="E47" s="97">
        <v>0.31064851881505201</v>
      </c>
      <c r="F47" s="97">
        <v>0.359040274207369</v>
      </c>
      <c r="G47" s="97">
        <v>0.38017871649065799</v>
      </c>
      <c r="H47" s="133">
        <v>763</v>
      </c>
      <c r="I47" s="133">
        <v>468</v>
      </c>
      <c r="J47" s="135" t="s">
        <v>578</v>
      </c>
    </row>
    <row r="48" spans="1:10" ht="16.5" customHeight="1" x14ac:dyDescent="0.2">
      <c r="A48" s="95" t="s">
        <v>148</v>
      </c>
      <c r="B48" s="96" t="s">
        <v>373</v>
      </c>
      <c r="C48" s="97">
        <v>0.791204274558159</v>
      </c>
      <c r="D48" s="97">
        <v>0.80253766851705</v>
      </c>
      <c r="E48" s="97">
        <v>0.83195266272189405</v>
      </c>
      <c r="F48" s="97">
        <v>0.85897950984331095</v>
      </c>
      <c r="G48" s="97">
        <v>0.84977669508729203</v>
      </c>
      <c r="H48" s="133">
        <v>370</v>
      </c>
      <c r="I48" s="133">
        <v>2093</v>
      </c>
      <c r="J48" s="135" t="s">
        <v>578</v>
      </c>
    </row>
    <row r="49" spans="1:10" ht="16.5" customHeight="1" x14ac:dyDescent="0.2">
      <c r="A49" s="95" t="s">
        <v>149</v>
      </c>
      <c r="B49" s="96" t="s">
        <v>374</v>
      </c>
      <c r="C49" s="97">
        <v>0.95433636007041101</v>
      </c>
      <c r="D49" s="97">
        <v>0.95841768892142498</v>
      </c>
      <c r="E49" s="97">
        <v>0.96304979984390304</v>
      </c>
      <c r="F49" s="97">
        <v>0.96754677027499703</v>
      </c>
      <c r="G49" s="97">
        <v>0.97129283112079301</v>
      </c>
      <c r="H49" s="133">
        <v>9251</v>
      </c>
      <c r="I49" s="133">
        <v>313003</v>
      </c>
      <c r="J49" s="135" t="s">
        <v>580</v>
      </c>
    </row>
    <row r="50" spans="1:10" ht="16.5" customHeight="1" x14ac:dyDescent="0.2">
      <c r="A50" s="95" t="s">
        <v>150</v>
      </c>
      <c r="B50" s="96" t="s">
        <v>375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133">
        <v>6972</v>
      </c>
      <c r="I50" s="133">
        <v>0</v>
      </c>
      <c r="J50" s="135" t="s">
        <v>578</v>
      </c>
    </row>
    <row r="51" spans="1:10" ht="16.5" customHeight="1" x14ac:dyDescent="0.2">
      <c r="A51" s="95" t="s">
        <v>151</v>
      </c>
      <c r="B51" s="96" t="s">
        <v>376</v>
      </c>
      <c r="C51" s="97">
        <v>0</v>
      </c>
      <c r="D51" s="97">
        <v>0</v>
      </c>
      <c r="E51" s="97">
        <v>0</v>
      </c>
      <c r="F51" s="97">
        <v>0</v>
      </c>
      <c r="G51" s="97">
        <v>0</v>
      </c>
      <c r="H51" s="133">
        <v>1925</v>
      </c>
      <c r="I51" s="133">
        <v>0</v>
      </c>
      <c r="J51" s="135" t="s">
        <v>578</v>
      </c>
    </row>
    <row r="52" spans="1:10" ht="16.5" customHeight="1" x14ac:dyDescent="0.2">
      <c r="A52" s="95" t="s">
        <v>152</v>
      </c>
      <c r="B52" s="96" t="s">
        <v>377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133">
        <v>4366</v>
      </c>
      <c r="I52" s="133">
        <v>0</v>
      </c>
      <c r="J52" s="135" t="s">
        <v>578</v>
      </c>
    </row>
    <row r="53" spans="1:10" ht="16.5" customHeight="1" x14ac:dyDescent="0.2">
      <c r="A53" s="95" t="s">
        <v>153</v>
      </c>
      <c r="B53" s="96" t="s">
        <v>378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133">
        <v>102</v>
      </c>
      <c r="I53" s="133">
        <v>0</v>
      </c>
      <c r="J53" s="135" t="s">
        <v>578</v>
      </c>
    </row>
    <row r="54" spans="1:10" ht="16.5" customHeight="1" x14ac:dyDescent="0.2">
      <c r="A54" s="95" t="s">
        <v>154</v>
      </c>
      <c r="B54" s="96" t="s">
        <v>379</v>
      </c>
      <c r="C54" s="97">
        <v>0</v>
      </c>
      <c r="D54" s="97">
        <v>0</v>
      </c>
      <c r="E54" s="97">
        <v>0</v>
      </c>
      <c r="F54" s="97">
        <v>0</v>
      </c>
      <c r="G54" s="97">
        <v>0</v>
      </c>
      <c r="H54" s="133">
        <v>993</v>
      </c>
      <c r="I54" s="133">
        <v>0</v>
      </c>
      <c r="J54" s="135" t="s">
        <v>578</v>
      </c>
    </row>
    <row r="55" spans="1:10" ht="16.5" customHeight="1" x14ac:dyDescent="0.2">
      <c r="A55" s="95" t="s">
        <v>155</v>
      </c>
      <c r="B55" s="96" t="s">
        <v>380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133">
        <v>196</v>
      </c>
      <c r="I55" s="133">
        <v>0</v>
      </c>
      <c r="J55" s="135" t="s">
        <v>578</v>
      </c>
    </row>
    <row r="56" spans="1:10" ht="16.5" customHeight="1" x14ac:dyDescent="0.2">
      <c r="A56" s="95" t="s">
        <v>156</v>
      </c>
      <c r="B56" s="96" t="s">
        <v>381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133">
        <v>1013</v>
      </c>
      <c r="I56" s="133">
        <v>0</v>
      </c>
      <c r="J56" s="135" t="s">
        <v>578</v>
      </c>
    </row>
    <row r="57" spans="1:10" ht="16.5" customHeight="1" x14ac:dyDescent="0.2">
      <c r="A57" s="95" t="s">
        <v>157</v>
      </c>
      <c r="B57" s="96" t="s">
        <v>382</v>
      </c>
      <c r="C57" s="97">
        <v>0</v>
      </c>
      <c r="D57" s="97">
        <v>0</v>
      </c>
      <c r="E57" s="97">
        <v>0</v>
      </c>
      <c r="F57" s="97">
        <v>0</v>
      </c>
      <c r="G57" s="97">
        <v>0</v>
      </c>
      <c r="H57" s="133">
        <v>742</v>
      </c>
      <c r="I57" s="133">
        <v>0</v>
      </c>
      <c r="J57" s="135" t="s">
        <v>578</v>
      </c>
    </row>
    <row r="58" spans="1:10" ht="16.5" customHeight="1" x14ac:dyDescent="0.2">
      <c r="A58" s="95" t="s">
        <v>158</v>
      </c>
      <c r="B58" s="96" t="s">
        <v>383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133">
        <v>195</v>
      </c>
      <c r="I58" s="133">
        <v>0</v>
      </c>
      <c r="J58" s="135" t="s">
        <v>578</v>
      </c>
    </row>
    <row r="59" spans="1:10" ht="16.5" customHeight="1" x14ac:dyDescent="0.2">
      <c r="A59" s="95" t="s">
        <v>159</v>
      </c>
      <c r="B59" s="96" t="s">
        <v>384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133">
        <v>399</v>
      </c>
      <c r="I59" s="133">
        <v>0</v>
      </c>
      <c r="J59" s="135" t="s">
        <v>578</v>
      </c>
    </row>
    <row r="60" spans="1:10" ht="16.5" customHeight="1" x14ac:dyDescent="0.2">
      <c r="A60" s="95" t="s">
        <v>160</v>
      </c>
      <c r="B60" s="96" t="s">
        <v>385</v>
      </c>
      <c r="C60" s="97">
        <v>0</v>
      </c>
      <c r="D60" s="97">
        <v>0</v>
      </c>
      <c r="E60" s="97">
        <v>0</v>
      </c>
      <c r="F60" s="97">
        <v>0</v>
      </c>
      <c r="G60" s="97"/>
      <c r="H60" s="133">
        <v>24</v>
      </c>
      <c r="I60" s="133">
        <v>0</v>
      </c>
      <c r="J60" s="135" t="s">
        <v>578</v>
      </c>
    </row>
    <row r="61" spans="1:10" ht="16.5" customHeight="1" x14ac:dyDescent="0.2">
      <c r="A61" s="95" t="s">
        <v>161</v>
      </c>
      <c r="B61" s="96" t="s">
        <v>386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133">
        <v>10417</v>
      </c>
      <c r="I61" s="133">
        <v>0</v>
      </c>
      <c r="J61" s="135" t="s">
        <v>578</v>
      </c>
    </row>
    <row r="62" spans="1:10" ht="16.5" customHeight="1" x14ac:dyDescent="0.2">
      <c r="A62" s="95" t="s">
        <v>162</v>
      </c>
      <c r="B62" s="96" t="s">
        <v>387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133">
        <v>5083</v>
      </c>
      <c r="I62" s="133">
        <v>0</v>
      </c>
      <c r="J62" s="135" t="s">
        <v>578</v>
      </c>
    </row>
    <row r="63" spans="1:10" ht="16.5" customHeight="1" x14ac:dyDescent="0.2">
      <c r="A63" s="95" t="s">
        <v>163</v>
      </c>
      <c r="B63" s="96" t="s">
        <v>388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133">
        <v>282</v>
      </c>
      <c r="I63" s="133">
        <v>0</v>
      </c>
      <c r="J63" s="135" t="s">
        <v>578</v>
      </c>
    </row>
    <row r="64" spans="1:10" ht="16.5" customHeight="1" x14ac:dyDescent="0.2">
      <c r="A64" s="95" t="s">
        <v>164</v>
      </c>
      <c r="B64" s="96" t="s">
        <v>389</v>
      </c>
      <c r="C64" s="97">
        <v>0.21001810500905199</v>
      </c>
      <c r="D64" s="97">
        <v>0.22215308027380201</v>
      </c>
      <c r="E64" s="97">
        <v>0.25438596491228099</v>
      </c>
      <c r="F64" s="97">
        <v>0.25747126436781598</v>
      </c>
      <c r="G64" s="97">
        <v>0.28349282296650702</v>
      </c>
      <c r="H64" s="133">
        <v>1198</v>
      </c>
      <c r="I64" s="133">
        <v>474</v>
      </c>
      <c r="J64" s="135" t="s">
        <v>579</v>
      </c>
    </row>
    <row r="65" spans="1:10" ht="16.5" customHeight="1" x14ac:dyDescent="0.2">
      <c r="A65" s="95" t="s">
        <v>165</v>
      </c>
      <c r="B65" s="96" t="s">
        <v>390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133">
        <v>3002</v>
      </c>
      <c r="I65" s="133">
        <v>0</v>
      </c>
      <c r="J65" s="135" t="s">
        <v>578</v>
      </c>
    </row>
    <row r="66" spans="1:10" ht="16.5" customHeight="1" x14ac:dyDescent="0.2">
      <c r="A66" s="95" t="s">
        <v>166</v>
      </c>
      <c r="B66" s="96" t="s">
        <v>391</v>
      </c>
      <c r="C66" s="97">
        <v>0</v>
      </c>
      <c r="D66" s="97">
        <v>0</v>
      </c>
      <c r="E66" s="97">
        <v>0</v>
      </c>
      <c r="F66" s="97">
        <v>0</v>
      </c>
      <c r="G66" s="97">
        <v>0</v>
      </c>
      <c r="H66" s="133">
        <v>25505</v>
      </c>
      <c r="I66" s="133">
        <v>0</v>
      </c>
      <c r="J66" s="135" t="s">
        <v>578</v>
      </c>
    </row>
    <row r="67" spans="1:10" ht="16.5" customHeight="1" x14ac:dyDescent="0.2">
      <c r="A67" s="95" t="s">
        <v>167</v>
      </c>
      <c r="B67" s="96" t="s">
        <v>392</v>
      </c>
      <c r="C67" s="97">
        <v>0.84426658880711702</v>
      </c>
      <c r="D67" s="97">
        <v>0.86343895195883502</v>
      </c>
      <c r="E67" s="97">
        <v>0.87740728107455301</v>
      </c>
      <c r="F67" s="97">
        <v>0.89388046897340601</v>
      </c>
      <c r="G67" s="97">
        <v>0.905232380369974</v>
      </c>
      <c r="H67" s="133">
        <v>9918</v>
      </c>
      <c r="I67" s="133">
        <v>94738</v>
      </c>
      <c r="J67" s="135" t="s">
        <v>580</v>
      </c>
    </row>
    <row r="68" spans="1:10" ht="16.5" customHeight="1" x14ac:dyDescent="0.2">
      <c r="A68" s="95" t="s">
        <v>168</v>
      </c>
      <c r="B68" s="96" t="s">
        <v>393</v>
      </c>
      <c r="C68" s="97">
        <v>0.439881113212645</v>
      </c>
      <c r="D68" s="97">
        <v>0.43091149273447799</v>
      </c>
      <c r="E68" s="97">
        <v>0.45060359694506003</v>
      </c>
      <c r="F68" s="97">
        <v>0.462056462056462</v>
      </c>
      <c r="G68" s="97">
        <v>0.46446961894953698</v>
      </c>
      <c r="H68" s="133">
        <v>2080</v>
      </c>
      <c r="I68" s="133">
        <v>1804</v>
      </c>
      <c r="J68" s="135" t="s">
        <v>578</v>
      </c>
    </row>
    <row r="69" spans="1:10" ht="16.5" customHeight="1" x14ac:dyDescent="0.2">
      <c r="A69" s="95" t="s">
        <v>169</v>
      </c>
      <c r="B69" s="96" t="s">
        <v>394</v>
      </c>
      <c r="C69" s="97">
        <v>0</v>
      </c>
      <c r="D69" s="97">
        <v>0</v>
      </c>
      <c r="E69" s="97">
        <v>0</v>
      </c>
      <c r="F69" s="97">
        <v>0</v>
      </c>
      <c r="G69" s="97">
        <v>0</v>
      </c>
      <c r="H69" s="133">
        <v>8008</v>
      </c>
      <c r="I69" s="133">
        <v>0</v>
      </c>
      <c r="J69" s="135" t="s">
        <v>578</v>
      </c>
    </row>
    <row r="70" spans="1:10" ht="16.5" customHeight="1" x14ac:dyDescent="0.2">
      <c r="A70" s="95" t="s">
        <v>170</v>
      </c>
      <c r="B70" s="96" t="s">
        <v>395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133">
        <v>463</v>
      </c>
      <c r="I70" s="133">
        <v>0</v>
      </c>
      <c r="J70" s="135" t="s">
        <v>578</v>
      </c>
    </row>
    <row r="71" spans="1:10" ht="16.5" customHeight="1" x14ac:dyDescent="0.2">
      <c r="A71" s="95" t="s">
        <v>171</v>
      </c>
      <c r="B71" s="96" t="s">
        <v>536</v>
      </c>
      <c r="C71" s="97">
        <v>0.23446844867569899</v>
      </c>
      <c r="D71" s="97">
        <v>0.24912619018922499</v>
      </c>
      <c r="E71" s="97">
        <v>0.27404697273692902</v>
      </c>
      <c r="F71" s="97">
        <v>0.31828470824949701</v>
      </c>
      <c r="G71" s="97">
        <v>0.34071819841752898</v>
      </c>
      <c r="H71" s="133">
        <v>5416</v>
      </c>
      <c r="I71" s="133">
        <v>2799</v>
      </c>
      <c r="J71" s="135" t="s">
        <v>579</v>
      </c>
    </row>
    <row r="72" spans="1:10" ht="16.5" customHeight="1" x14ac:dyDescent="0.2">
      <c r="A72" s="95" t="s">
        <v>172</v>
      </c>
      <c r="B72" s="96" t="s">
        <v>537</v>
      </c>
      <c r="C72" s="97">
        <v>0</v>
      </c>
      <c r="D72" s="97">
        <v>0</v>
      </c>
      <c r="E72" s="97">
        <v>0</v>
      </c>
      <c r="F72" s="97">
        <v>0</v>
      </c>
      <c r="G72" s="97">
        <v>0</v>
      </c>
      <c r="H72" s="133">
        <v>9958</v>
      </c>
      <c r="I72" s="133">
        <v>0</v>
      </c>
      <c r="J72" s="135" t="s">
        <v>578</v>
      </c>
    </row>
    <row r="73" spans="1:10" ht="16.5" customHeight="1" x14ac:dyDescent="0.2">
      <c r="A73" s="95" t="s">
        <v>173</v>
      </c>
      <c r="B73" s="96" t="s">
        <v>538</v>
      </c>
      <c r="C73" s="97"/>
      <c r="D73" s="97"/>
      <c r="E73" s="97"/>
      <c r="F73" s="97"/>
      <c r="G73" s="97"/>
      <c r="H73" s="133">
        <v>0</v>
      </c>
      <c r="I73" s="133">
        <v>0</v>
      </c>
      <c r="J73" s="135"/>
    </row>
    <row r="74" spans="1:10" ht="16.5" customHeight="1" x14ac:dyDescent="0.2">
      <c r="A74" s="95" t="s">
        <v>174</v>
      </c>
      <c r="B74" s="96" t="s">
        <v>396</v>
      </c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133">
        <v>4637</v>
      </c>
      <c r="I74" s="133">
        <v>0</v>
      </c>
      <c r="J74" s="135" t="s">
        <v>578</v>
      </c>
    </row>
    <row r="75" spans="1:10" ht="16.5" customHeight="1" x14ac:dyDescent="0.2">
      <c r="A75" s="95" t="s">
        <v>175</v>
      </c>
      <c r="B75" s="96" t="s">
        <v>397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133">
        <v>17969</v>
      </c>
      <c r="I75" s="133">
        <v>0</v>
      </c>
      <c r="J75" s="135" t="s">
        <v>578</v>
      </c>
    </row>
    <row r="76" spans="1:10" ht="16.5" customHeight="1" x14ac:dyDescent="0.2">
      <c r="A76" s="95" t="s">
        <v>176</v>
      </c>
      <c r="B76" s="96" t="s">
        <v>398</v>
      </c>
      <c r="C76" s="97">
        <v>0</v>
      </c>
      <c r="D76" s="97">
        <v>0</v>
      </c>
      <c r="E76" s="97">
        <v>0</v>
      </c>
      <c r="F76" s="97">
        <v>0</v>
      </c>
      <c r="G76" s="97">
        <v>0</v>
      </c>
      <c r="H76" s="133">
        <v>675</v>
      </c>
      <c r="I76" s="133">
        <v>0</v>
      </c>
      <c r="J76" s="135" t="s">
        <v>578</v>
      </c>
    </row>
    <row r="77" spans="1:10" ht="16.5" customHeight="1" x14ac:dyDescent="0.2">
      <c r="A77" s="95" t="s">
        <v>177</v>
      </c>
      <c r="B77" s="96" t="s">
        <v>399</v>
      </c>
      <c r="C77" s="97">
        <v>0</v>
      </c>
      <c r="D77" s="97">
        <v>0</v>
      </c>
      <c r="E77" s="97">
        <v>0</v>
      </c>
      <c r="F77" s="97">
        <v>0</v>
      </c>
      <c r="G77" s="97">
        <v>0</v>
      </c>
      <c r="H77" s="133">
        <v>6501</v>
      </c>
      <c r="I77" s="133">
        <v>0</v>
      </c>
      <c r="J77" s="135" t="s">
        <v>578</v>
      </c>
    </row>
    <row r="78" spans="1:10" ht="16.5" customHeight="1" x14ac:dyDescent="0.2">
      <c r="A78" s="95" t="s">
        <v>178</v>
      </c>
      <c r="B78" s="96" t="s">
        <v>400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133">
        <v>18394</v>
      </c>
      <c r="I78" s="133">
        <v>0</v>
      </c>
      <c r="J78" s="135" t="s">
        <v>578</v>
      </c>
    </row>
    <row r="79" spans="1:10" ht="16.5" customHeight="1" x14ac:dyDescent="0.2">
      <c r="A79" s="95" t="s">
        <v>179</v>
      </c>
      <c r="B79" s="96" t="s">
        <v>401</v>
      </c>
      <c r="C79" s="97">
        <v>0</v>
      </c>
      <c r="D79" s="97">
        <v>0</v>
      </c>
      <c r="E79" s="97">
        <v>0</v>
      </c>
      <c r="F79" s="97">
        <v>0</v>
      </c>
      <c r="G79" s="97">
        <v>0</v>
      </c>
      <c r="H79" s="133">
        <v>37025</v>
      </c>
      <c r="I79" s="133">
        <v>0</v>
      </c>
      <c r="J79" s="135" t="s">
        <v>578</v>
      </c>
    </row>
    <row r="80" spans="1:10" ht="16.5" customHeight="1" x14ac:dyDescent="0.2">
      <c r="A80" s="95" t="s">
        <v>180</v>
      </c>
      <c r="B80" s="96" t="s">
        <v>402</v>
      </c>
      <c r="C80" s="97">
        <v>0.66599930963065201</v>
      </c>
      <c r="D80" s="97">
        <v>0.67649431609827604</v>
      </c>
      <c r="E80" s="97">
        <v>0.69629574531389504</v>
      </c>
      <c r="F80" s="97">
        <v>0.70392445235699397</v>
      </c>
      <c r="G80" s="97">
        <v>0.71702944942381597</v>
      </c>
      <c r="H80" s="133">
        <v>3536</v>
      </c>
      <c r="I80" s="133">
        <v>8960</v>
      </c>
      <c r="J80" s="135" t="s">
        <v>582</v>
      </c>
    </row>
    <row r="81" spans="1:10" ht="16.5" customHeight="1" x14ac:dyDescent="0.2">
      <c r="A81" s="95" t="s">
        <v>181</v>
      </c>
      <c r="B81" s="96" t="s">
        <v>403</v>
      </c>
      <c r="C81" s="97">
        <v>0.62690000895175002</v>
      </c>
      <c r="D81" s="97">
        <v>0.65297705079846302</v>
      </c>
      <c r="E81" s="97">
        <v>0.69219994747439395</v>
      </c>
      <c r="F81" s="97">
        <v>0.72000720856789802</v>
      </c>
      <c r="G81" s="97">
        <v>0.73752945136317705</v>
      </c>
      <c r="H81" s="133">
        <v>31192</v>
      </c>
      <c r="I81" s="133">
        <v>87648</v>
      </c>
      <c r="J81" s="135" t="s">
        <v>580</v>
      </c>
    </row>
    <row r="82" spans="1:10" ht="16.5" customHeight="1" x14ac:dyDescent="0.2">
      <c r="A82" s="95" t="s">
        <v>182</v>
      </c>
      <c r="B82" s="96" t="s">
        <v>404</v>
      </c>
      <c r="C82" s="97">
        <v>0</v>
      </c>
      <c r="D82" s="97">
        <v>0</v>
      </c>
      <c r="E82" s="97">
        <v>0</v>
      </c>
      <c r="F82" s="97">
        <v>0</v>
      </c>
      <c r="G82" s="97">
        <v>0</v>
      </c>
      <c r="H82" s="133">
        <v>1746</v>
      </c>
      <c r="I82" s="133">
        <v>0</v>
      </c>
      <c r="J82" s="135" t="s">
        <v>578</v>
      </c>
    </row>
    <row r="83" spans="1:10" ht="16.5" customHeight="1" x14ac:dyDescent="0.2">
      <c r="A83" s="95" t="s">
        <v>183</v>
      </c>
      <c r="B83" s="96" t="s">
        <v>405</v>
      </c>
      <c r="C83" s="97">
        <v>0.38156987170644202</v>
      </c>
      <c r="D83" s="97">
        <v>0.42659954900576302</v>
      </c>
      <c r="E83" s="97">
        <v>0.46911201236863898</v>
      </c>
      <c r="F83" s="97">
        <v>0.50637659414853697</v>
      </c>
      <c r="G83" s="97">
        <v>0.54600595101853999</v>
      </c>
      <c r="H83" s="133">
        <v>19835</v>
      </c>
      <c r="I83" s="133">
        <v>23855</v>
      </c>
      <c r="J83" s="135" t="s">
        <v>581</v>
      </c>
    </row>
    <row r="84" spans="1:10" ht="16.5" customHeight="1" x14ac:dyDescent="0.2">
      <c r="A84" s="95" t="s">
        <v>184</v>
      </c>
      <c r="B84" s="96" t="s">
        <v>406</v>
      </c>
      <c r="C84" s="97">
        <v>0</v>
      </c>
      <c r="D84" s="97">
        <v>0</v>
      </c>
      <c r="E84" s="97">
        <v>0</v>
      </c>
      <c r="F84" s="97">
        <v>0</v>
      </c>
      <c r="G84" s="97">
        <v>0</v>
      </c>
      <c r="H84" s="133">
        <v>6350</v>
      </c>
      <c r="I84" s="133">
        <v>0</v>
      </c>
      <c r="J84" s="135" t="s">
        <v>578</v>
      </c>
    </row>
    <row r="85" spans="1:10" ht="16.5" customHeight="1" x14ac:dyDescent="0.2">
      <c r="A85" s="95" t="s">
        <v>185</v>
      </c>
      <c r="B85" s="96" t="s">
        <v>407</v>
      </c>
      <c r="C85" s="97">
        <v>0</v>
      </c>
      <c r="D85" s="97">
        <v>0</v>
      </c>
      <c r="E85" s="97">
        <v>0</v>
      </c>
      <c r="F85" s="97">
        <v>0</v>
      </c>
      <c r="G85" s="97">
        <v>0</v>
      </c>
      <c r="H85" s="133">
        <v>592</v>
      </c>
      <c r="I85" s="133">
        <v>0</v>
      </c>
      <c r="J85" s="135" t="s">
        <v>578</v>
      </c>
    </row>
    <row r="86" spans="1:10" ht="16.5" customHeight="1" x14ac:dyDescent="0.2">
      <c r="A86" s="95" t="s">
        <v>186</v>
      </c>
      <c r="B86" s="96" t="s">
        <v>408</v>
      </c>
      <c r="C86" s="97">
        <v>0.28212144504227499</v>
      </c>
      <c r="D86" s="97">
        <v>0.33489880014543699</v>
      </c>
      <c r="E86" s="97">
        <v>0.39523053399200198</v>
      </c>
      <c r="F86" s="97">
        <v>0.45239064681247099</v>
      </c>
      <c r="G86" s="97">
        <v>0.50931749021880901</v>
      </c>
      <c r="H86" s="133">
        <v>16931</v>
      </c>
      <c r="I86" s="133">
        <v>17574</v>
      </c>
      <c r="J86" s="135" t="s">
        <v>578</v>
      </c>
    </row>
    <row r="87" spans="1:10" ht="16.5" customHeight="1" x14ac:dyDescent="0.2">
      <c r="A87" s="95" t="s">
        <v>187</v>
      </c>
      <c r="B87" s="96" t="s">
        <v>409</v>
      </c>
      <c r="C87" s="97">
        <v>0</v>
      </c>
      <c r="D87" s="97">
        <v>0</v>
      </c>
      <c r="E87" s="97">
        <v>0</v>
      </c>
      <c r="F87" s="97">
        <v>0</v>
      </c>
      <c r="G87" s="97">
        <v>0</v>
      </c>
      <c r="H87" s="133">
        <v>625</v>
      </c>
      <c r="I87" s="133">
        <v>0</v>
      </c>
      <c r="J87" s="135" t="s">
        <v>578</v>
      </c>
    </row>
    <row r="88" spans="1:10" ht="16.5" customHeight="1" x14ac:dyDescent="0.2">
      <c r="A88" s="95" t="s">
        <v>188</v>
      </c>
      <c r="B88" s="96" t="s">
        <v>410</v>
      </c>
      <c r="C88" s="97">
        <v>0</v>
      </c>
      <c r="D88" s="97">
        <v>0</v>
      </c>
      <c r="E88" s="97">
        <v>0</v>
      </c>
      <c r="F88" s="97">
        <v>0</v>
      </c>
      <c r="G88" s="97">
        <v>0</v>
      </c>
      <c r="H88" s="133">
        <v>1284</v>
      </c>
      <c r="I88" s="133">
        <v>0</v>
      </c>
      <c r="J88" s="135" t="s">
        <v>578</v>
      </c>
    </row>
    <row r="89" spans="1:10" ht="16.5" customHeight="1" x14ac:dyDescent="0.2">
      <c r="A89" s="95" t="s">
        <v>189</v>
      </c>
      <c r="B89" s="96" t="s">
        <v>411</v>
      </c>
      <c r="C89" s="97">
        <v>0</v>
      </c>
      <c r="D89" s="97">
        <v>0</v>
      </c>
      <c r="E89" s="97">
        <v>0</v>
      </c>
      <c r="F89" s="97">
        <v>0</v>
      </c>
      <c r="G89" s="97">
        <v>0</v>
      </c>
      <c r="H89" s="133">
        <v>5271</v>
      </c>
      <c r="I89" s="133">
        <v>0</v>
      </c>
      <c r="J89" s="135" t="s">
        <v>578</v>
      </c>
    </row>
    <row r="90" spans="1:10" ht="16.5" customHeight="1" x14ac:dyDescent="0.2">
      <c r="A90" s="95" t="s">
        <v>190</v>
      </c>
      <c r="B90" s="96" t="s">
        <v>412</v>
      </c>
      <c r="C90" s="97">
        <v>0.31258106355382598</v>
      </c>
      <c r="D90" s="97">
        <v>0.33681462140992202</v>
      </c>
      <c r="E90" s="97">
        <v>0.343461030383091</v>
      </c>
      <c r="F90" s="97">
        <v>0.35843793584379402</v>
      </c>
      <c r="G90" s="97">
        <v>0.355081555834379</v>
      </c>
      <c r="H90" s="133">
        <v>514</v>
      </c>
      <c r="I90" s="133">
        <v>283</v>
      </c>
      <c r="J90" s="135" t="s">
        <v>578</v>
      </c>
    </row>
    <row r="91" spans="1:10" ht="16.5" customHeight="1" x14ac:dyDescent="0.2">
      <c r="A91" s="95" t="s">
        <v>191</v>
      </c>
      <c r="B91" s="96" t="s">
        <v>539</v>
      </c>
      <c r="C91" s="97">
        <v>0.17278185456971301</v>
      </c>
      <c r="D91" s="97">
        <v>0.21059376334899599</v>
      </c>
      <c r="E91" s="97">
        <v>0.242753246753247</v>
      </c>
      <c r="F91" s="97">
        <v>0.272016700650549</v>
      </c>
      <c r="G91" s="97">
        <v>0.30175589684704102</v>
      </c>
      <c r="H91" s="133">
        <v>14594</v>
      </c>
      <c r="I91" s="133">
        <v>6307</v>
      </c>
      <c r="J91" s="135" t="s">
        <v>578</v>
      </c>
    </row>
    <row r="92" spans="1:10" ht="16.5" customHeight="1" x14ac:dyDescent="0.2">
      <c r="A92" s="95" t="s">
        <v>192</v>
      </c>
      <c r="B92" s="96" t="s">
        <v>413</v>
      </c>
      <c r="C92" s="97">
        <v>0.47458041569412002</v>
      </c>
      <c r="D92" s="97">
        <v>0.52159135474312601</v>
      </c>
      <c r="E92" s="97">
        <v>0.56986063823038002</v>
      </c>
      <c r="F92" s="97">
        <v>0.60625282259720004</v>
      </c>
      <c r="G92" s="97">
        <v>0.63307935623769096</v>
      </c>
      <c r="H92" s="133">
        <v>18444</v>
      </c>
      <c r="I92" s="133">
        <v>31823</v>
      </c>
      <c r="J92" s="135" t="s">
        <v>581</v>
      </c>
    </row>
    <row r="93" spans="1:10" ht="16.5" customHeight="1" x14ac:dyDescent="0.2">
      <c r="A93" s="95" t="s">
        <v>193</v>
      </c>
      <c r="B93" s="96" t="s">
        <v>540</v>
      </c>
      <c r="C93" s="97">
        <v>0</v>
      </c>
      <c r="D93" s="97">
        <v>0</v>
      </c>
      <c r="E93" s="97">
        <v>0</v>
      </c>
      <c r="F93" s="97">
        <v>0</v>
      </c>
      <c r="G93" s="97">
        <v>0</v>
      </c>
      <c r="H93" s="133">
        <v>348</v>
      </c>
      <c r="I93" s="133">
        <v>0</v>
      </c>
      <c r="J93" s="135" t="s">
        <v>578</v>
      </c>
    </row>
    <row r="94" spans="1:10" ht="16.5" customHeight="1" x14ac:dyDescent="0.2">
      <c r="A94" s="95" t="s">
        <v>194</v>
      </c>
      <c r="B94" s="96" t="s">
        <v>541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133">
        <v>345</v>
      </c>
      <c r="I94" s="133">
        <v>0</v>
      </c>
      <c r="J94" s="135" t="s">
        <v>578</v>
      </c>
    </row>
    <row r="95" spans="1:10" ht="16.5" customHeight="1" x14ac:dyDescent="0.2">
      <c r="A95" s="95" t="s">
        <v>195</v>
      </c>
      <c r="B95" s="96" t="s">
        <v>414</v>
      </c>
      <c r="C95" s="97">
        <v>0</v>
      </c>
      <c r="D95" s="97">
        <v>0</v>
      </c>
      <c r="E95" s="97">
        <v>0</v>
      </c>
      <c r="F95" s="97">
        <v>0</v>
      </c>
      <c r="G95" s="97">
        <v>0</v>
      </c>
      <c r="H95" s="133">
        <v>118</v>
      </c>
      <c r="I95" s="133">
        <v>0</v>
      </c>
      <c r="J95" s="135" t="s">
        <v>578</v>
      </c>
    </row>
    <row r="96" spans="1:10" ht="16.5" customHeight="1" x14ac:dyDescent="0.2">
      <c r="A96" s="95" t="s">
        <v>196</v>
      </c>
      <c r="B96" s="96" t="s">
        <v>415</v>
      </c>
      <c r="C96" s="97">
        <v>0</v>
      </c>
      <c r="D96" s="97">
        <v>0</v>
      </c>
      <c r="E96" s="97">
        <v>0</v>
      </c>
      <c r="F96" s="97">
        <v>0</v>
      </c>
      <c r="G96" s="97">
        <v>0</v>
      </c>
      <c r="H96" s="133">
        <v>1595</v>
      </c>
      <c r="I96" s="133">
        <v>0</v>
      </c>
      <c r="J96" s="135" t="s">
        <v>578</v>
      </c>
    </row>
    <row r="97" spans="1:10" ht="16.5" customHeight="1" x14ac:dyDescent="0.2">
      <c r="A97" s="95" t="s">
        <v>197</v>
      </c>
      <c r="B97" s="96" t="s">
        <v>416</v>
      </c>
      <c r="C97" s="97">
        <v>0</v>
      </c>
      <c r="D97" s="97">
        <v>0</v>
      </c>
      <c r="E97" s="97">
        <v>0</v>
      </c>
      <c r="F97" s="97">
        <v>0</v>
      </c>
      <c r="G97" s="97">
        <v>0</v>
      </c>
      <c r="H97" s="133">
        <v>1723</v>
      </c>
      <c r="I97" s="133">
        <v>0</v>
      </c>
      <c r="J97" s="135" t="s">
        <v>578</v>
      </c>
    </row>
    <row r="98" spans="1:10" ht="16.5" customHeight="1" x14ac:dyDescent="0.2">
      <c r="A98" s="95" t="s">
        <v>198</v>
      </c>
      <c r="B98" s="96" t="s">
        <v>417</v>
      </c>
      <c r="C98" s="97">
        <v>0</v>
      </c>
      <c r="D98" s="97">
        <v>0</v>
      </c>
      <c r="E98" s="97">
        <v>0</v>
      </c>
      <c r="F98" s="97">
        <v>0</v>
      </c>
      <c r="G98" s="97">
        <v>0</v>
      </c>
      <c r="H98" s="133">
        <v>136</v>
      </c>
      <c r="I98" s="133">
        <v>0</v>
      </c>
      <c r="J98" s="135" t="s">
        <v>578</v>
      </c>
    </row>
    <row r="99" spans="1:10" ht="16.5" customHeight="1" x14ac:dyDescent="0.2">
      <c r="A99" s="95" t="s">
        <v>199</v>
      </c>
      <c r="B99" s="96" t="s">
        <v>418</v>
      </c>
      <c r="C99" s="97">
        <v>0</v>
      </c>
      <c r="D99" s="97">
        <v>0</v>
      </c>
      <c r="E99" s="97">
        <v>0</v>
      </c>
      <c r="F99" s="97">
        <v>0</v>
      </c>
      <c r="G99" s="97">
        <v>0</v>
      </c>
      <c r="H99" s="133">
        <v>2218</v>
      </c>
      <c r="I99" s="133">
        <v>0</v>
      </c>
      <c r="J99" s="135" t="s">
        <v>578</v>
      </c>
    </row>
    <row r="100" spans="1:10" ht="16.5" customHeight="1" x14ac:dyDescent="0.2">
      <c r="A100" s="95" t="s">
        <v>200</v>
      </c>
      <c r="B100" s="96" t="s">
        <v>419</v>
      </c>
      <c r="C100" s="97">
        <v>0</v>
      </c>
      <c r="D100" s="97">
        <v>0</v>
      </c>
      <c r="E100" s="97">
        <v>0</v>
      </c>
      <c r="F100" s="97">
        <v>0</v>
      </c>
      <c r="G100" s="97">
        <v>0</v>
      </c>
      <c r="H100" s="133">
        <v>16331</v>
      </c>
      <c r="I100" s="133">
        <v>0</v>
      </c>
      <c r="J100" s="135" t="s">
        <v>578</v>
      </c>
    </row>
    <row r="101" spans="1:10" ht="16.5" customHeight="1" x14ac:dyDescent="0.2">
      <c r="A101" s="95" t="s">
        <v>201</v>
      </c>
      <c r="B101" s="96" t="s">
        <v>420</v>
      </c>
      <c r="C101" s="97">
        <v>0.293184521339861</v>
      </c>
      <c r="D101" s="97">
        <v>0.37394577912576199</v>
      </c>
      <c r="E101" s="97">
        <v>0.46728497659134399</v>
      </c>
      <c r="F101" s="97">
        <v>0.53198182893528101</v>
      </c>
      <c r="G101" s="97">
        <v>0.575890045100658</v>
      </c>
      <c r="H101" s="133">
        <v>33665</v>
      </c>
      <c r="I101" s="133">
        <v>45713</v>
      </c>
      <c r="J101" s="135" t="s">
        <v>579</v>
      </c>
    </row>
    <row r="102" spans="1:10" ht="16.5" customHeight="1" x14ac:dyDescent="0.2">
      <c r="A102" s="95" t="s">
        <v>202</v>
      </c>
      <c r="B102" s="96" t="s">
        <v>421</v>
      </c>
      <c r="C102" s="97">
        <v>0</v>
      </c>
      <c r="D102" s="97">
        <v>0</v>
      </c>
      <c r="E102" s="97">
        <v>0</v>
      </c>
      <c r="F102" s="97">
        <v>0</v>
      </c>
      <c r="G102" s="97">
        <v>0</v>
      </c>
      <c r="H102" s="133">
        <v>454</v>
      </c>
      <c r="I102" s="133">
        <v>0</v>
      </c>
      <c r="J102" s="135" t="s">
        <v>578</v>
      </c>
    </row>
    <row r="103" spans="1:10" ht="16.5" customHeight="1" x14ac:dyDescent="0.2">
      <c r="A103" s="95" t="s">
        <v>203</v>
      </c>
      <c r="B103" s="96" t="s">
        <v>422</v>
      </c>
      <c r="C103" s="97">
        <v>0</v>
      </c>
      <c r="D103" s="97">
        <v>0</v>
      </c>
      <c r="E103" s="97">
        <v>0</v>
      </c>
      <c r="F103" s="97">
        <v>0</v>
      </c>
      <c r="G103" s="97">
        <v>0</v>
      </c>
      <c r="H103" s="133">
        <v>2283</v>
      </c>
      <c r="I103" s="133">
        <v>0</v>
      </c>
      <c r="J103" s="135" t="s">
        <v>578</v>
      </c>
    </row>
    <row r="104" spans="1:10" ht="16.5" customHeight="1" x14ac:dyDescent="0.2">
      <c r="A104" s="95" t="s">
        <v>204</v>
      </c>
      <c r="B104" s="96" t="s">
        <v>423</v>
      </c>
      <c r="C104" s="97">
        <v>0</v>
      </c>
      <c r="D104" s="97">
        <v>0</v>
      </c>
      <c r="E104" s="97">
        <v>0</v>
      </c>
      <c r="F104" s="97">
        <v>0</v>
      </c>
      <c r="G104" s="97">
        <v>0</v>
      </c>
      <c r="H104" s="133">
        <v>176</v>
      </c>
      <c r="I104" s="133">
        <v>0</v>
      </c>
      <c r="J104" s="135" t="s">
        <v>578</v>
      </c>
    </row>
    <row r="105" spans="1:10" ht="16.5" customHeight="1" x14ac:dyDescent="0.2">
      <c r="A105" s="95" t="s">
        <v>205</v>
      </c>
      <c r="B105" s="96" t="s">
        <v>424</v>
      </c>
      <c r="C105" s="97">
        <v>0.39168665067945602</v>
      </c>
      <c r="D105" s="97">
        <v>0.44642857142857101</v>
      </c>
      <c r="E105" s="97">
        <v>0.50917797286512401</v>
      </c>
      <c r="F105" s="97">
        <v>0.51623376623376604</v>
      </c>
      <c r="G105" s="97">
        <v>0.56477438136826796</v>
      </c>
      <c r="H105" s="133">
        <v>598</v>
      </c>
      <c r="I105" s="133">
        <v>776</v>
      </c>
      <c r="J105" s="135" t="s">
        <v>578</v>
      </c>
    </row>
    <row r="106" spans="1:10" ht="16.5" customHeight="1" x14ac:dyDescent="0.2">
      <c r="A106" s="95" t="s">
        <v>206</v>
      </c>
      <c r="B106" s="96" t="s">
        <v>425</v>
      </c>
      <c r="C106" s="97">
        <v>0.27301231802911502</v>
      </c>
      <c r="D106" s="97">
        <v>0.31871208586094302</v>
      </c>
      <c r="E106" s="97">
        <v>0.36486819413648702</v>
      </c>
      <c r="F106" s="97">
        <v>0.39994901860820797</v>
      </c>
      <c r="G106" s="97">
        <v>0.436167412476968</v>
      </c>
      <c r="H106" s="133">
        <v>2142</v>
      </c>
      <c r="I106" s="133">
        <v>1657</v>
      </c>
      <c r="J106" s="135" t="s">
        <v>578</v>
      </c>
    </row>
    <row r="107" spans="1:10" ht="16.5" customHeight="1" x14ac:dyDescent="0.2">
      <c r="A107" s="95" t="s">
        <v>207</v>
      </c>
      <c r="B107" s="96" t="s">
        <v>426</v>
      </c>
      <c r="C107" s="97">
        <v>0.74986230524360298</v>
      </c>
      <c r="D107" s="97">
        <v>0.77702658658099399</v>
      </c>
      <c r="E107" s="97">
        <v>0.80668712110010399</v>
      </c>
      <c r="F107" s="97">
        <v>0.83503120411160103</v>
      </c>
      <c r="G107" s="97">
        <v>0.85150945462509997</v>
      </c>
      <c r="H107" s="133">
        <v>16271</v>
      </c>
      <c r="I107" s="133">
        <v>93305</v>
      </c>
      <c r="J107" s="135" t="s">
        <v>579</v>
      </c>
    </row>
    <row r="108" spans="1:10" ht="16.5" customHeight="1" x14ac:dyDescent="0.2">
      <c r="A108" s="95" t="s">
        <v>208</v>
      </c>
      <c r="B108" s="96" t="s">
        <v>427</v>
      </c>
      <c r="C108" s="97">
        <v>0.72532188841201695</v>
      </c>
      <c r="D108" s="97">
        <v>0.74698256593652201</v>
      </c>
      <c r="E108" s="97">
        <v>0.74989882638607896</v>
      </c>
      <c r="F108" s="97">
        <v>0.77270841974284499</v>
      </c>
      <c r="G108" s="97">
        <v>0.77266922094508295</v>
      </c>
      <c r="H108" s="133">
        <v>534</v>
      </c>
      <c r="I108" s="133">
        <v>1815</v>
      </c>
      <c r="J108" s="135" t="s">
        <v>579</v>
      </c>
    </row>
    <row r="109" spans="1:10" ht="16.5" customHeight="1" x14ac:dyDescent="0.2">
      <c r="A109" s="95" t="s">
        <v>209</v>
      </c>
      <c r="B109" s="96" t="s">
        <v>428</v>
      </c>
      <c r="C109" s="97">
        <v>0.201290448724215</v>
      </c>
      <c r="D109" s="97">
        <v>0.23665307707241301</v>
      </c>
      <c r="E109" s="97">
        <v>0.27175587216018499</v>
      </c>
      <c r="F109" s="97">
        <v>0.33797140389597902</v>
      </c>
      <c r="G109" s="97">
        <v>0.37207087064202699</v>
      </c>
      <c r="H109" s="133">
        <v>6592</v>
      </c>
      <c r="I109" s="133">
        <v>3906</v>
      </c>
      <c r="J109" s="135" t="s">
        <v>578</v>
      </c>
    </row>
    <row r="110" spans="1:10" ht="16.5" customHeight="1" x14ac:dyDescent="0.2">
      <c r="A110" s="95" t="s">
        <v>210</v>
      </c>
      <c r="B110" s="96" t="s">
        <v>429</v>
      </c>
      <c r="C110" s="97">
        <v>0</v>
      </c>
      <c r="D110" s="97">
        <v>0</v>
      </c>
      <c r="E110" s="97">
        <v>0</v>
      </c>
      <c r="F110" s="97">
        <v>0</v>
      </c>
      <c r="G110" s="97">
        <v>0</v>
      </c>
      <c r="H110" s="133">
        <v>10477</v>
      </c>
      <c r="I110" s="133">
        <v>0</v>
      </c>
      <c r="J110" s="135" t="s">
        <v>578</v>
      </c>
    </row>
    <row r="111" spans="1:10" ht="16.5" customHeight="1" x14ac:dyDescent="0.2">
      <c r="A111" s="95" t="s">
        <v>211</v>
      </c>
      <c r="B111" s="96" t="s">
        <v>430</v>
      </c>
      <c r="C111" s="97">
        <v>0</v>
      </c>
      <c r="D111" s="97">
        <v>0</v>
      </c>
      <c r="E111" s="97">
        <v>0</v>
      </c>
      <c r="F111" s="97">
        <v>0</v>
      </c>
      <c r="G111" s="97">
        <v>0</v>
      </c>
      <c r="H111" s="133">
        <v>75137</v>
      </c>
      <c r="I111" s="133">
        <v>0</v>
      </c>
      <c r="J111" s="135" t="s">
        <v>578</v>
      </c>
    </row>
    <row r="112" spans="1:10" ht="16.5" customHeight="1" x14ac:dyDescent="0.2">
      <c r="A112" s="95" t="s">
        <v>212</v>
      </c>
      <c r="B112" s="96" t="s">
        <v>431</v>
      </c>
      <c r="C112" s="97">
        <v>0</v>
      </c>
      <c r="D112" s="97">
        <v>0</v>
      </c>
      <c r="E112" s="97">
        <v>0</v>
      </c>
      <c r="F112" s="97">
        <v>0</v>
      </c>
      <c r="G112" s="97">
        <v>0</v>
      </c>
      <c r="H112" s="133">
        <v>11148</v>
      </c>
      <c r="I112" s="133">
        <v>0</v>
      </c>
      <c r="J112" s="135" t="s">
        <v>578</v>
      </c>
    </row>
    <row r="113" spans="1:10" ht="16.5" customHeight="1" x14ac:dyDescent="0.2">
      <c r="A113" s="95" t="s">
        <v>213</v>
      </c>
      <c r="B113" s="96" t="s">
        <v>432</v>
      </c>
      <c r="C113" s="97">
        <v>0</v>
      </c>
      <c r="D113" s="97">
        <v>0</v>
      </c>
      <c r="E113" s="97">
        <v>0</v>
      </c>
      <c r="F113" s="97">
        <v>0</v>
      </c>
      <c r="G113" s="97">
        <v>0</v>
      </c>
      <c r="H113" s="133">
        <v>48718</v>
      </c>
      <c r="I113" s="133">
        <v>0</v>
      </c>
      <c r="J113" s="135" t="s">
        <v>578</v>
      </c>
    </row>
    <row r="114" spans="1:10" ht="16.5" customHeight="1" x14ac:dyDescent="0.2">
      <c r="A114" s="95" t="s">
        <v>214</v>
      </c>
      <c r="B114" s="96" t="s">
        <v>433</v>
      </c>
      <c r="C114" s="97">
        <v>0.32440136830102601</v>
      </c>
      <c r="D114" s="97">
        <v>0.32585530005608498</v>
      </c>
      <c r="E114" s="97">
        <v>0.36836158192090401</v>
      </c>
      <c r="F114" s="97">
        <v>0.450842696629214</v>
      </c>
      <c r="G114" s="97">
        <v>0.45187436676798398</v>
      </c>
      <c r="H114" s="133">
        <v>1082</v>
      </c>
      <c r="I114" s="133">
        <v>892</v>
      </c>
      <c r="J114" s="135" t="s">
        <v>579</v>
      </c>
    </row>
    <row r="115" spans="1:10" ht="16.5" customHeight="1" x14ac:dyDescent="0.2">
      <c r="A115" s="95" t="s">
        <v>215</v>
      </c>
      <c r="B115" s="96" t="s">
        <v>434</v>
      </c>
      <c r="C115" s="97">
        <v>0.30284857571214402</v>
      </c>
      <c r="D115" s="97">
        <v>0.34508076358296602</v>
      </c>
      <c r="E115" s="97">
        <v>0.34120171673819699</v>
      </c>
      <c r="F115" s="97">
        <v>0.390862944162437</v>
      </c>
      <c r="G115" s="97">
        <v>0.43031609195402298</v>
      </c>
      <c r="H115" s="133">
        <v>793</v>
      </c>
      <c r="I115" s="133">
        <v>599</v>
      </c>
      <c r="J115" s="135" t="s">
        <v>578</v>
      </c>
    </row>
    <row r="116" spans="1:10" ht="16.5" customHeight="1" x14ac:dyDescent="0.2">
      <c r="A116" s="95" t="s">
        <v>216</v>
      </c>
      <c r="B116" s="96" t="s">
        <v>435</v>
      </c>
      <c r="C116" s="97">
        <v>0</v>
      </c>
      <c r="D116" s="97">
        <v>0</v>
      </c>
      <c r="E116" s="97">
        <v>0</v>
      </c>
      <c r="F116" s="97">
        <v>0</v>
      </c>
      <c r="G116" s="97">
        <v>0</v>
      </c>
      <c r="H116" s="133">
        <v>5516</v>
      </c>
      <c r="I116" s="133">
        <v>0</v>
      </c>
      <c r="J116" s="135" t="s">
        <v>578</v>
      </c>
    </row>
    <row r="117" spans="1:10" ht="16.5" customHeight="1" x14ac:dyDescent="0.2">
      <c r="A117" s="95" t="s">
        <v>217</v>
      </c>
      <c r="B117" s="96" t="s">
        <v>436</v>
      </c>
      <c r="C117" s="97">
        <v>2.5230814322700398E-2</v>
      </c>
      <c r="D117" s="97">
        <v>4.3749537596488197E-2</v>
      </c>
      <c r="E117" s="97">
        <v>6.5192882701828297E-2</v>
      </c>
      <c r="F117" s="97">
        <v>8.4521661765069298E-2</v>
      </c>
      <c r="G117" s="97">
        <v>0.107986852522732</v>
      </c>
      <c r="H117" s="133">
        <v>37180</v>
      </c>
      <c r="I117" s="133">
        <v>4501</v>
      </c>
      <c r="J117" s="135" t="s">
        <v>578</v>
      </c>
    </row>
    <row r="118" spans="1:10" ht="16.5" customHeight="1" x14ac:dyDescent="0.2">
      <c r="A118" s="95" t="s">
        <v>218</v>
      </c>
      <c r="B118" s="96" t="s">
        <v>542</v>
      </c>
      <c r="C118" s="97">
        <v>0</v>
      </c>
      <c r="D118" s="97">
        <v>0</v>
      </c>
      <c r="E118" s="97">
        <v>0</v>
      </c>
      <c r="F118" s="97">
        <v>0</v>
      </c>
      <c r="G118" s="97">
        <v>0</v>
      </c>
      <c r="H118" s="133">
        <v>10853</v>
      </c>
      <c r="I118" s="133">
        <v>0</v>
      </c>
      <c r="J118" s="135" t="s">
        <v>578</v>
      </c>
    </row>
    <row r="119" spans="1:10" ht="16.5" customHeight="1" x14ac:dyDescent="0.2">
      <c r="A119" s="95" t="s">
        <v>219</v>
      </c>
      <c r="B119" s="96" t="s">
        <v>437</v>
      </c>
      <c r="C119" s="97">
        <v>0.122858940597982</v>
      </c>
      <c r="D119" s="97">
        <v>0.24725674998861699</v>
      </c>
      <c r="E119" s="97">
        <v>0.37627035357709199</v>
      </c>
      <c r="F119" s="97">
        <v>0.46705366242743801</v>
      </c>
      <c r="G119" s="97">
        <v>0.53444413025036397</v>
      </c>
      <c r="H119" s="133">
        <v>21403</v>
      </c>
      <c r="I119" s="133">
        <v>24570</v>
      </c>
      <c r="J119" s="135" t="s">
        <v>578</v>
      </c>
    </row>
    <row r="120" spans="1:10" ht="16.5" customHeight="1" x14ac:dyDescent="0.2">
      <c r="A120" s="95" t="s">
        <v>220</v>
      </c>
      <c r="B120" s="96" t="s">
        <v>438</v>
      </c>
      <c r="C120" s="97">
        <v>8.4535560617565203E-2</v>
      </c>
      <c r="D120" s="97">
        <v>0.11481326059588801</v>
      </c>
      <c r="E120" s="97">
        <v>0.157741789865704</v>
      </c>
      <c r="F120" s="97">
        <v>0.197043640159102</v>
      </c>
      <c r="G120" s="97">
        <v>0.23102272401639101</v>
      </c>
      <c r="H120" s="133">
        <v>26835</v>
      </c>
      <c r="I120" s="133">
        <v>8062</v>
      </c>
      <c r="J120" s="135" t="s">
        <v>578</v>
      </c>
    </row>
    <row r="121" spans="1:10" ht="16.5" customHeight="1" x14ac:dyDescent="0.2">
      <c r="A121" s="95" t="s">
        <v>221</v>
      </c>
      <c r="B121" s="96" t="s">
        <v>439</v>
      </c>
      <c r="C121" s="97">
        <v>0.46719303022052799</v>
      </c>
      <c r="D121" s="97">
        <v>0.52406853413108501</v>
      </c>
      <c r="E121" s="97">
        <v>0.57894736842105299</v>
      </c>
      <c r="F121" s="97">
        <v>0.62893081761006298</v>
      </c>
      <c r="G121" s="97">
        <v>0.64994331065759603</v>
      </c>
      <c r="H121" s="133">
        <v>1235</v>
      </c>
      <c r="I121" s="133">
        <v>2293</v>
      </c>
      <c r="J121" s="135" t="s">
        <v>581</v>
      </c>
    </row>
    <row r="122" spans="1:10" ht="16.5" customHeight="1" x14ac:dyDescent="0.2">
      <c r="A122" s="95" t="s">
        <v>222</v>
      </c>
      <c r="B122" s="96" t="s">
        <v>440</v>
      </c>
      <c r="C122" s="97">
        <v>0.34709695471715701</v>
      </c>
      <c r="D122" s="97">
        <v>0.45085673488814798</v>
      </c>
      <c r="E122" s="97">
        <v>0.543825754123758</v>
      </c>
      <c r="F122" s="97">
        <v>0.61810311409742902</v>
      </c>
      <c r="G122" s="97">
        <v>0.67263201773499803</v>
      </c>
      <c r="H122" s="133">
        <v>34555</v>
      </c>
      <c r="I122" s="133">
        <v>70999</v>
      </c>
      <c r="J122" s="135" t="s">
        <v>578</v>
      </c>
    </row>
    <row r="123" spans="1:10" ht="16.5" customHeight="1" x14ac:dyDescent="0.2">
      <c r="A123" s="95" t="s">
        <v>223</v>
      </c>
      <c r="B123" s="96" t="s">
        <v>441</v>
      </c>
      <c r="C123" s="97">
        <v>0.79181145188094904</v>
      </c>
      <c r="D123" s="97">
        <v>0.81249270740150104</v>
      </c>
      <c r="E123" s="97">
        <v>0.83002395117051697</v>
      </c>
      <c r="F123" s="97">
        <v>0.84345657848599398</v>
      </c>
      <c r="G123" s="97">
        <v>0.84893357452357898</v>
      </c>
      <c r="H123" s="133">
        <v>3591</v>
      </c>
      <c r="I123" s="133">
        <v>20180</v>
      </c>
      <c r="J123" s="135" t="s">
        <v>580</v>
      </c>
    </row>
    <row r="124" spans="1:10" ht="16.5" customHeight="1" x14ac:dyDescent="0.2">
      <c r="A124" s="95" t="s">
        <v>224</v>
      </c>
      <c r="B124" s="96" t="s">
        <v>442</v>
      </c>
      <c r="C124" s="97">
        <v>0.17472302710073301</v>
      </c>
      <c r="D124" s="97">
        <v>0.20555845995581601</v>
      </c>
      <c r="E124" s="97">
        <v>0.25108887189546802</v>
      </c>
      <c r="F124" s="97">
        <v>0.29547392640504599</v>
      </c>
      <c r="G124" s="97">
        <v>0.34346631533283001</v>
      </c>
      <c r="H124" s="133">
        <v>40862</v>
      </c>
      <c r="I124" s="133">
        <v>21377</v>
      </c>
      <c r="J124" s="135" t="s">
        <v>578</v>
      </c>
    </row>
    <row r="125" spans="1:10" ht="16.5" customHeight="1" x14ac:dyDescent="0.2">
      <c r="A125" s="95" t="s">
        <v>225</v>
      </c>
      <c r="B125" s="96" t="s">
        <v>443</v>
      </c>
      <c r="C125" s="97">
        <v>0.34449244060475198</v>
      </c>
      <c r="D125" s="97">
        <v>0.40702263493905999</v>
      </c>
      <c r="E125" s="97">
        <v>0.45523443815683101</v>
      </c>
      <c r="F125" s="97">
        <v>0.51952871323870498</v>
      </c>
      <c r="G125" s="97">
        <v>0.55182664139238302</v>
      </c>
      <c r="H125" s="133">
        <v>10403</v>
      </c>
      <c r="I125" s="133">
        <v>12809</v>
      </c>
      <c r="J125" s="135" t="s">
        <v>579</v>
      </c>
    </row>
    <row r="126" spans="1:10" ht="16.5" customHeight="1" x14ac:dyDescent="0.2">
      <c r="A126" s="95" t="s">
        <v>226</v>
      </c>
      <c r="B126" s="96" t="s">
        <v>444</v>
      </c>
      <c r="C126" s="97">
        <v>0.34972514116899101</v>
      </c>
      <c r="D126" s="97">
        <v>0.40492096521009002</v>
      </c>
      <c r="E126" s="97">
        <v>0.45424895165047802</v>
      </c>
      <c r="F126" s="97">
        <v>0.49740472127417501</v>
      </c>
      <c r="G126" s="97">
        <v>0.54553871476579097</v>
      </c>
      <c r="H126" s="133">
        <v>13253</v>
      </c>
      <c r="I126" s="133">
        <v>15909</v>
      </c>
      <c r="J126" s="135" t="s">
        <v>578</v>
      </c>
    </row>
    <row r="127" spans="1:10" ht="16.5" customHeight="1" x14ac:dyDescent="0.2">
      <c r="A127" s="95" t="s">
        <v>227</v>
      </c>
      <c r="B127" s="96" t="s">
        <v>445</v>
      </c>
      <c r="C127" s="97">
        <v>0.584387972056292</v>
      </c>
      <c r="D127" s="97">
        <v>0.61692755980212799</v>
      </c>
      <c r="E127" s="97">
        <v>0.66598958162696997</v>
      </c>
      <c r="F127" s="97">
        <v>0.70385433612814396</v>
      </c>
      <c r="G127" s="97">
        <v>0.72719306197685296</v>
      </c>
      <c r="H127" s="133">
        <v>9028</v>
      </c>
      <c r="I127" s="133">
        <v>24065</v>
      </c>
      <c r="J127" s="135" t="s">
        <v>581</v>
      </c>
    </row>
    <row r="128" spans="1:10" ht="16.5" customHeight="1" x14ac:dyDescent="0.2">
      <c r="A128" s="95" t="s">
        <v>228</v>
      </c>
      <c r="B128" s="96" t="s">
        <v>446</v>
      </c>
      <c r="C128" s="97">
        <v>0.82511628611687704</v>
      </c>
      <c r="D128" s="97">
        <v>0.85008111677042097</v>
      </c>
      <c r="E128" s="97">
        <v>0.87332827191496798</v>
      </c>
      <c r="F128" s="97">
        <v>0.89163012984083601</v>
      </c>
      <c r="G128" s="97">
        <v>0.90684755317474997</v>
      </c>
      <c r="H128" s="133">
        <v>13616</v>
      </c>
      <c r="I128" s="133">
        <v>132553</v>
      </c>
      <c r="J128" s="135" t="s">
        <v>580</v>
      </c>
    </row>
    <row r="129" spans="1:10" ht="16.5" customHeight="1" x14ac:dyDescent="0.2">
      <c r="A129" s="95" t="s">
        <v>229</v>
      </c>
      <c r="B129" s="96" t="s">
        <v>447</v>
      </c>
      <c r="C129" s="97">
        <v>0.91193696413476599</v>
      </c>
      <c r="D129" s="97">
        <v>0.92045117245473396</v>
      </c>
      <c r="E129" s="97">
        <v>0.932440290538469</v>
      </c>
      <c r="F129" s="97">
        <v>0.93909669782887495</v>
      </c>
      <c r="G129" s="97">
        <v>0.94370236549427</v>
      </c>
      <c r="H129" s="133">
        <v>4986</v>
      </c>
      <c r="I129" s="133">
        <v>83579</v>
      </c>
      <c r="J129" s="135" t="s">
        <v>580</v>
      </c>
    </row>
    <row r="130" spans="1:10" ht="16.5" customHeight="1" x14ac:dyDescent="0.2">
      <c r="A130" s="95" t="s">
        <v>230</v>
      </c>
      <c r="B130" s="96" t="s">
        <v>448</v>
      </c>
      <c r="C130" s="97">
        <v>0.77646380155754302</v>
      </c>
      <c r="D130" s="97">
        <v>0.80170774450949001</v>
      </c>
      <c r="E130" s="97">
        <v>0.81973679291135504</v>
      </c>
      <c r="F130" s="97">
        <v>0.83205980066445195</v>
      </c>
      <c r="G130" s="97">
        <v>0.84480328078944</v>
      </c>
      <c r="H130" s="133">
        <v>8477</v>
      </c>
      <c r="I130" s="133">
        <v>46144</v>
      </c>
      <c r="J130" s="135" t="s">
        <v>578</v>
      </c>
    </row>
    <row r="131" spans="1:10" ht="16.5" customHeight="1" x14ac:dyDescent="0.2">
      <c r="A131" s="95" t="s">
        <v>231</v>
      </c>
      <c r="B131" s="96" t="s">
        <v>449</v>
      </c>
      <c r="C131" s="97">
        <v>0</v>
      </c>
      <c r="D131" s="97">
        <v>0</v>
      </c>
      <c r="E131" s="97">
        <v>0</v>
      </c>
      <c r="F131" s="97">
        <v>0</v>
      </c>
      <c r="G131" s="97">
        <v>0</v>
      </c>
      <c r="H131" s="133">
        <v>10293</v>
      </c>
      <c r="I131" s="133">
        <v>0</v>
      </c>
      <c r="J131" s="135" t="s">
        <v>578</v>
      </c>
    </row>
    <row r="132" spans="1:10" ht="16.5" customHeight="1" x14ac:dyDescent="0.2">
      <c r="A132" s="95" t="s">
        <v>232</v>
      </c>
      <c r="B132" s="96" t="s">
        <v>543</v>
      </c>
      <c r="C132" s="97">
        <v>0</v>
      </c>
      <c r="D132" s="97">
        <v>0</v>
      </c>
      <c r="E132" s="97">
        <v>0</v>
      </c>
      <c r="F132" s="97">
        <v>0</v>
      </c>
      <c r="G132" s="97">
        <v>0</v>
      </c>
      <c r="H132" s="133">
        <v>72343</v>
      </c>
      <c r="I132" s="133">
        <v>0</v>
      </c>
      <c r="J132" s="135" t="s">
        <v>578</v>
      </c>
    </row>
    <row r="133" spans="1:10" ht="16.5" customHeight="1" x14ac:dyDescent="0.2">
      <c r="A133" s="95" t="s">
        <v>233</v>
      </c>
      <c r="B133" s="96" t="s">
        <v>450</v>
      </c>
      <c r="C133" s="97">
        <v>0</v>
      </c>
      <c r="D133" s="97">
        <v>0</v>
      </c>
      <c r="E133" s="97">
        <v>0</v>
      </c>
      <c r="F133" s="97">
        <v>0</v>
      </c>
      <c r="G133" s="97">
        <v>0</v>
      </c>
      <c r="H133" s="133">
        <v>16682</v>
      </c>
      <c r="I133" s="133">
        <v>0</v>
      </c>
      <c r="J133" s="135" t="s">
        <v>578</v>
      </c>
    </row>
    <row r="134" spans="1:10" ht="16.5" customHeight="1" x14ac:dyDescent="0.2">
      <c r="A134" s="95" t="s">
        <v>234</v>
      </c>
      <c r="B134" s="96" t="s">
        <v>544</v>
      </c>
      <c r="C134" s="97">
        <v>0</v>
      </c>
      <c r="D134" s="97">
        <v>0</v>
      </c>
      <c r="E134" s="97">
        <v>0</v>
      </c>
      <c r="F134" s="97">
        <v>0</v>
      </c>
      <c r="G134" s="97">
        <v>0</v>
      </c>
      <c r="H134" s="133">
        <v>3461</v>
      </c>
      <c r="I134" s="133">
        <v>0</v>
      </c>
      <c r="J134" s="135" t="s">
        <v>578</v>
      </c>
    </row>
    <row r="135" spans="1:10" ht="16.5" customHeight="1" x14ac:dyDescent="0.2">
      <c r="A135" s="95" t="s">
        <v>235</v>
      </c>
      <c r="B135" s="96" t="s">
        <v>451</v>
      </c>
      <c r="C135" s="97">
        <v>0</v>
      </c>
      <c r="D135" s="97">
        <v>0</v>
      </c>
      <c r="E135" s="97">
        <v>0</v>
      </c>
      <c r="F135" s="97">
        <v>0</v>
      </c>
      <c r="G135" s="97">
        <v>0</v>
      </c>
      <c r="H135" s="133">
        <v>7159</v>
      </c>
      <c r="I135" s="133">
        <v>0</v>
      </c>
      <c r="J135" s="135" t="s">
        <v>578</v>
      </c>
    </row>
    <row r="136" spans="1:10" ht="16.5" customHeight="1" x14ac:dyDescent="0.2">
      <c r="A136" s="95" t="s">
        <v>236</v>
      </c>
      <c r="B136" s="96" t="s">
        <v>452</v>
      </c>
      <c r="C136" s="97">
        <v>0</v>
      </c>
      <c r="D136" s="97">
        <v>0</v>
      </c>
      <c r="E136" s="97">
        <v>0</v>
      </c>
      <c r="F136" s="97">
        <v>0</v>
      </c>
      <c r="G136" s="97">
        <v>0</v>
      </c>
      <c r="H136" s="133">
        <v>22011</v>
      </c>
      <c r="I136" s="133">
        <v>0</v>
      </c>
      <c r="J136" s="135" t="s">
        <v>578</v>
      </c>
    </row>
    <row r="137" spans="1:10" ht="16.5" customHeight="1" x14ac:dyDescent="0.2">
      <c r="A137" s="95" t="s">
        <v>237</v>
      </c>
      <c r="B137" s="96" t="s">
        <v>453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133">
        <v>7901</v>
      </c>
      <c r="I137" s="133">
        <v>0</v>
      </c>
      <c r="J137" s="135" t="s">
        <v>578</v>
      </c>
    </row>
    <row r="138" spans="1:10" ht="16.5" customHeight="1" x14ac:dyDescent="0.2">
      <c r="A138" s="95" t="s">
        <v>238</v>
      </c>
      <c r="B138" s="96" t="s">
        <v>545</v>
      </c>
      <c r="C138" s="97">
        <v>0.31267940215777501</v>
      </c>
      <c r="D138" s="97">
        <v>0.35359894756624699</v>
      </c>
      <c r="E138" s="97">
        <v>0.41391767278258401</v>
      </c>
      <c r="F138" s="97">
        <v>0.46372567542036702</v>
      </c>
      <c r="G138" s="97">
        <v>0.49583216259248902</v>
      </c>
      <c r="H138" s="133">
        <v>5383</v>
      </c>
      <c r="I138" s="133">
        <v>5294</v>
      </c>
      <c r="J138" s="135" t="s">
        <v>578</v>
      </c>
    </row>
    <row r="139" spans="1:10" ht="16.5" customHeight="1" x14ac:dyDescent="0.2">
      <c r="A139" s="95" t="s">
        <v>239</v>
      </c>
      <c r="B139" s="96" t="s">
        <v>454</v>
      </c>
      <c r="C139" s="97">
        <v>0</v>
      </c>
      <c r="D139" s="97">
        <v>0</v>
      </c>
      <c r="E139" s="97">
        <v>0</v>
      </c>
      <c r="F139" s="97">
        <v>0</v>
      </c>
      <c r="G139" s="97">
        <v>0</v>
      </c>
      <c r="H139" s="133">
        <v>1146</v>
      </c>
      <c r="I139" s="133">
        <v>0</v>
      </c>
      <c r="J139" s="135" t="s">
        <v>578</v>
      </c>
    </row>
    <row r="140" spans="1:10" ht="16.5" customHeight="1" x14ac:dyDescent="0.2">
      <c r="A140" s="95" t="s">
        <v>240</v>
      </c>
      <c r="B140" s="96" t="s">
        <v>455</v>
      </c>
      <c r="C140" s="97">
        <v>0.34586466165413499</v>
      </c>
      <c r="D140" s="97">
        <v>0.40266963292547298</v>
      </c>
      <c r="E140" s="97">
        <v>0.43590704647676198</v>
      </c>
      <c r="F140" s="97">
        <v>0.49578600219860802</v>
      </c>
      <c r="G140" s="97">
        <v>0.53416856492027298</v>
      </c>
      <c r="H140" s="133">
        <v>1227</v>
      </c>
      <c r="I140" s="133">
        <v>1407</v>
      </c>
      <c r="J140" s="135" t="s">
        <v>578</v>
      </c>
    </row>
    <row r="141" spans="1:10" ht="16.5" customHeight="1" x14ac:dyDescent="0.2">
      <c r="A141" s="95" t="s">
        <v>241</v>
      </c>
      <c r="B141" s="96" t="s">
        <v>456</v>
      </c>
      <c r="C141" s="97">
        <v>0.229180578855644</v>
      </c>
      <c r="D141" s="97">
        <v>0.31000425310713098</v>
      </c>
      <c r="E141" s="97">
        <v>0.39394405637443503</v>
      </c>
      <c r="F141" s="97">
        <v>0.47813614631555001</v>
      </c>
      <c r="G141" s="97">
        <v>0.54808150619637797</v>
      </c>
      <c r="H141" s="133">
        <v>30340</v>
      </c>
      <c r="I141" s="133">
        <v>36796</v>
      </c>
      <c r="J141" s="135" t="s">
        <v>581</v>
      </c>
    </row>
    <row r="142" spans="1:10" ht="16.5" customHeight="1" x14ac:dyDescent="0.2">
      <c r="A142" s="95" t="s">
        <v>242</v>
      </c>
      <c r="B142" s="96" t="s">
        <v>457</v>
      </c>
      <c r="C142" s="97">
        <v>0.87957520705316605</v>
      </c>
      <c r="D142" s="97">
        <v>0.88913196894848301</v>
      </c>
      <c r="E142" s="97">
        <v>0.90154453289786995</v>
      </c>
      <c r="F142" s="97">
        <v>0.90432312595261199</v>
      </c>
      <c r="G142" s="97">
        <v>0.91479852951776797</v>
      </c>
      <c r="H142" s="133">
        <v>1182</v>
      </c>
      <c r="I142" s="133">
        <v>12691</v>
      </c>
      <c r="J142" s="135" t="s">
        <v>581</v>
      </c>
    </row>
    <row r="143" spans="1:10" ht="16.5" customHeight="1" x14ac:dyDescent="0.2">
      <c r="A143" s="95" t="s">
        <v>243</v>
      </c>
      <c r="B143" s="96" t="s">
        <v>458</v>
      </c>
      <c r="C143" s="97">
        <v>0.58659217877095005</v>
      </c>
      <c r="D143" s="97">
        <v>0.60619354838709705</v>
      </c>
      <c r="E143" s="97">
        <v>0.64312267657992594</v>
      </c>
      <c r="F143" s="97">
        <v>0.68327923777614896</v>
      </c>
      <c r="G143" s="97">
        <v>0.70133865918169103</v>
      </c>
      <c r="H143" s="133">
        <v>5533</v>
      </c>
      <c r="I143" s="133">
        <v>12993</v>
      </c>
      <c r="J143" s="135" t="s">
        <v>578</v>
      </c>
    </row>
    <row r="144" spans="1:10" ht="16.5" customHeight="1" x14ac:dyDescent="0.2">
      <c r="A144" s="95" t="s">
        <v>568</v>
      </c>
      <c r="B144" s="96" t="s">
        <v>573</v>
      </c>
      <c r="C144" s="97">
        <v>0</v>
      </c>
      <c r="D144" s="97">
        <v>0</v>
      </c>
      <c r="E144" s="97">
        <v>0</v>
      </c>
      <c r="F144" s="97">
        <v>0</v>
      </c>
      <c r="G144" s="97">
        <v>0</v>
      </c>
      <c r="H144" s="133">
        <v>2480</v>
      </c>
      <c r="I144" s="133">
        <v>0</v>
      </c>
      <c r="J144" s="135"/>
    </row>
    <row r="145" spans="1:10" ht="16.5" customHeight="1" x14ac:dyDescent="0.2">
      <c r="A145" s="95" t="s">
        <v>569</v>
      </c>
      <c r="B145" s="96" t="s">
        <v>574</v>
      </c>
      <c r="C145" s="97">
        <v>0.39849397590361402</v>
      </c>
      <c r="D145" s="97">
        <v>0.49451335877862601</v>
      </c>
      <c r="E145" s="97">
        <v>0.50136301681054096</v>
      </c>
      <c r="F145" s="97">
        <v>0.54967443814324701</v>
      </c>
      <c r="G145" s="97">
        <v>0.58236004832863497</v>
      </c>
      <c r="H145" s="133">
        <v>2074</v>
      </c>
      <c r="I145" s="133">
        <v>2892</v>
      </c>
      <c r="J145" s="135"/>
    </row>
    <row r="146" spans="1:10" ht="16.5" customHeight="1" x14ac:dyDescent="0.2">
      <c r="A146" s="95" t="s">
        <v>244</v>
      </c>
      <c r="B146" s="96" t="s">
        <v>459</v>
      </c>
      <c r="C146" s="97">
        <v>0.57730167921250697</v>
      </c>
      <c r="D146" s="97">
        <v>0.62352385451110104</v>
      </c>
      <c r="E146" s="97">
        <v>0.66129715981348003</v>
      </c>
      <c r="F146" s="97">
        <v>0.69769201664774905</v>
      </c>
      <c r="G146" s="97">
        <v>0.70891643342662902</v>
      </c>
      <c r="H146" s="133">
        <v>728</v>
      </c>
      <c r="I146" s="133">
        <v>1773</v>
      </c>
      <c r="J146" s="135" t="s">
        <v>578</v>
      </c>
    </row>
    <row r="147" spans="1:10" ht="16.5" customHeight="1" x14ac:dyDescent="0.2">
      <c r="A147" s="95" t="s">
        <v>245</v>
      </c>
      <c r="B147" s="96" t="s">
        <v>460</v>
      </c>
      <c r="C147" s="97">
        <v>0.76273286751153302</v>
      </c>
      <c r="D147" s="97">
        <v>0.786211055667416</v>
      </c>
      <c r="E147" s="97">
        <v>0.81044788567933501</v>
      </c>
      <c r="F147" s="97">
        <v>0.82602935911206599</v>
      </c>
      <c r="G147" s="97">
        <v>0.84913912673607905</v>
      </c>
      <c r="H147" s="133">
        <v>16315</v>
      </c>
      <c r="I147" s="133">
        <v>91831</v>
      </c>
      <c r="J147" s="135" t="s">
        <v>578</v>
      </c>
    </row>
    <row r="148" spans="1:10" ht="16.5" customHeight="1" x14ac:dyDescent="0.2">
      <c r="A148" s="95" t="s">
        <v>246</v>
      </c>
      <c r="B148" s="96" t="s">
        <v>461</v>
      </c>
      <c r="C148" s="97">
        <v>0</v>
      </c>
      <c r="D148" s="97">
        <v>0</v>
      </c>
      <c r="E148" s="97">
        <v>0</v>
      </c>
      <c r="F148" s="97">
        <v>0</v>
      </c>
      <c r="G148" s="97">
        <v>0</v>
      </c>
      <c r="H148" s="133">
        <v>14869</v>
      </c>
      <c r="I148" s="133">
        <v>0</v>
      </c>
      <c r="J148" s="135" t="s">
        <v>578</v>
      </c>
    </row>
    <row r="149" spans="1:10" ht="16.5" customHeight="1" x14ac:dyDescent="0.2">
      <c r="A149" s="95" t="s">
        <v>247</v>
      </c>
      <c r="B149" s="96" t="s">
        <v>462</v>
      </c>
      <c r="C149" s="97">
        <v>0.24022753792298701</v>
      </c>
      <c r="D149" s="97">
        <v>0.33179176557256301</v>
      </c>
      <c r="E149" s="97">
        <v>0.389823079375199</v>
      </c>
      <c r="F149" s="97">
        <v>0.44400070822922999</v>
      </c>
      <c r="G149" s="97">
        <v>0.50510637494572697</v>
      </c>
      <c r="H149" s="133">
        <v>26216</v>
      </c>
      <c r="I149" s="133">
        <v>26757</v>
      </c>
      <c r="J149" s="135" t="s">
        <v>578</v>
      </c>
    </row>
    <row r="150" spans="1:10" ht="16.5" customHeight="1" x14ac:dyDescent="0.2">
      <c r="A150" s="95" t="s">
        <v>248</v>
      </c>
      <c r="B150" s="96" t="s">
        <v>463</v>
      </c>
      <c r="C150" s="97">
        <v>0</v>
      </c>
      <c r="D150" s="97">
        <v>0</v>
      </c>
      <c r="E150" s="97">
        <v>0</v>
      </c>
      <c r="F150" s="97">
        <v>0</v>
      </c>
      <c r="G150" s="97">
        <v>0</v>
      </c>
      <c r="H150" s="133">
        <v>20450</v>
      </c>
      <c r="I150" s="133">
        <v>0</v>
      </c>
      <c r="J150" s="135" t="s">
        <v>578</v>
      </c>
    </row>
    <row r="151" spans="1:10" ht="16.5" customHeight="1" x14ac:dyDescent="0.2">
      <c r="A151" s="95" t="s">
        <v>249</v>
      </c>
      <c r="B151" s="96" t="s">
        <v>464</v>
      </c>
      <c r="C151" s="97">
        <v>0.69873278236914604</v>
      </c>
      <c r="D151" s="97">
        <v>0.74849450938717699</v>
      </c>
      <c r="E151" s="97">
        <v>0.78415793908751696</v>
      </c>
      <c r="F151" s="97">
        <v>0.81120201384518598</v>
      </c>
      <c r="G151" s="97">
        <v>0.82740916271721998</v>
      </c>
      <c r="H151" s="133">
        <v>1311</v>
      </c>
      <c r="I151" s="133">
        <v>6285</v>
      </c>
      <c r="J151" s="135" t="s">
        <v>580</v>
      </c>
    </row>
    <row r="152" spans="1:10" ht="16.5" customHeight="1" x14ac:dyDescent="0.2">
      <c r="A152" s="95" t="s">
        <v>250</v>
      </c>
      <c r="B152" s="96" t="s">
        <v>465</v>
      </c>
      <c r="C152" s="97">
        <v>0.41569024286322998</v>
      </c>
      <c r="D152" s="97">
        <v>0.48284288768964501</v>
      </c>
      <c r="E152" s="97">
        <v>0.53217591458935298</v>
      </c>
      <c r="F152" s="97">
        <v>0.58194597706664097</v>
      </c>
      <c r="G152" s="97">
        <v>0.62372386971317495</v>
      </c>
      <c r="H152" s="133">
        <v>16254</v>
      </c>
      <c r="I152" s="133">
        <v>26943</v>
      </c>
      <c r="J152" s="135" t="s">
        <v>580</v>
      </c>
    </row>
    <row r="153" spans="1:10" ht="16.5" customHeight="1" x14ac:dyDescent="0.2">
      <c r="A153" s="95" t="s">
        <v>251</v>
      </c>
      <c r="B153" s="96" t="s">
        <v>466</v>
      </c>
      <c r="C153" s="97">
        <v>0.63103835660407603</v>
      </c>
      <c r="D153" s="97">
        <v>0.652580731048648</v>
      </c>
      <c r="E153" s="97">
        <v>0.75674204355108898</v>
      </c>
      <c r="F153" s="97">
        <v>0.78222278310617499</v>
      </c>
      <c r="G153" s="97">
        <v>0.81265196785493499</v>
      </c>
      <c r="H153" s="133">
        <v>4546</v>
      </c>
      <c r="I153" s="133">
        <v>19719</v>
      </c>
      <c r="J153" s="135" t="s">
        <v>578</v>
      </c>
    </row>
    <row r="154" spans="1:10" ht="16.5" customHeight="1" x14ac:dyDescent="0.2">
      <c r="A154" s="95" t="s">
        <v>252</v>
      </c>
      <c r="B154" s="96" t="s">
        <v>546</v>
      </c>
      <c r="C154" s="97">
        <v>0.66709588191811497</v>
      </c>
      <c r="D154" s="97">
        <v>0.68891581435681803</v>
      </c>
      <c r="E154" s="97">
        <v>0.71441678821813404</v>
      </c>
      <c r="F154" s="97">
        <v>0.73136204889406298</v>
      </c>
      <c r="G154" s="97">
        <v>0.74838800771873704</v>
      </c>
      <c r="H154" s="133">
        <v>21384</v>
      </c>
      <c r="I154" s="133">
        <v>63604</v>
      </c>
      <c r="J154" s="135" t="s">
        <v>581</v>
      </c>
    </row>
    <row r="155" spans="1:10" ht="16.5" customHeight="1" x14ac:dyDescent="0.2">
      <c r="A155" s="95" t="s">
        <v>253</v>
      </c>
      <c r="B155" s="96" t="s">
        <v>467</v>
      </c>
      <c r="C155" s="97">
        <v>0</v>
      </c>
      <c r="D155" s="97">
        <v>0</v>
      </c>
      <c r="E155" s="97">
        <v>0</v>
      </c>
      <c r="F155" s="97">
        <v>0</v>
      </c>
      <c r="G155" s="97">
        <v>0</v>
      </c>
      <c r="H155" s="133">
        <v>2472</v>
      </c>
      <c r="I155" s="133">
        <v>0</v>
      </c>
      <c r="J155" s="135" t="s">
        <v>578</v>
      </c>
    </row>
    <row r="156" spans="1:10" ht="16.5" customHeight="1" x14ac:dyDescent="0.2">
      <c r="A156" s="95" t="s">
        <v>254</v>
      </c>
      <c r="B156" s="96" t="s">
        <v>468</v>
      </c>
      <c r="C156" s="97">
        <v>0.92024723629036698</v>
      </c>
      <c r="D156" s="97">
        <v>0.93029752379919195</v>
      </c>
      <c r="E156" s="97">
        <v>0.93675729090125903</v>
      </c>
      <c r="F156" s="97">
        <v>0.94275567476282696</v>
      </c>
      <c r="G156" s="97">
        <v>0.94750399503899596</v>
      </c>
      <c r="H156" s="133">
        <v>2201</v>
      </c>
      <c r="I156" s="133">
        <v>39726</v>
      </c>
      <c r="J156" s="135" t="s">
        <v>581</v>
      </c>
    </row>
    <row r="157" spans="1:10" ht="16.5" customHeight="1" x14ac:dyDescent="0.2">
      <c r="A157" s="95" t="s">
        <v>255</v>
      </c>
      <c r="B157" s="96" t="s">
        <v>469</v>
      </c>
      <c r="C157" s="97">
        <v>0.83675564681724801</v>
      </c>
      <c r="D157" s="97">
        <v>0.858842508570276</v>
      </c>
      <c r="E157" s="97">
        <v>0.86724960254371997</v>
      </c>
      <c r="F157" s="97">
        <v>0.88400242081904401</v>
      </c>
      <c r="G157" s="97">
        <v>0.88216623685776596</v>
      </c>
      <c r="H157" s="133">
        <v>594</v>
      </c>
      <c r="I157" s="133">
        <v>4447</v>
      </c>
      <c r="J157" s="135" t="s">
        <v>581</v>
      </c>
    </row>
    <row r="158" spans="1:10" ht="16.5" customHeight="1" x14ac:dyDescent="0.2">
      <c r="A158" s="95" t="s">
        <v>256</v>
      </c>
      <c r="B158" s="96" t="s">
        <v>470</v>
      </c>
      <c r="C158" s="97">
        <v>0.236527676176542</v>
      </c>
      <c r="D158" s="97">
        <v>0.27649769585253497</v>
      </c>
      <c r="E158" s="97">
        <v>0.313904667819215</v>
      </c>
      <c r="F158" s="97">
        <v>0.36283630877545903</v>
      </c>
      <c r="G158" s="97">
        <v>0.39407564136471801</v>
      </c>
      <c r="H158" s="133">
        <v>2291</v>
      </c>
      <c r="I158" s="133">
        <v>1490</v>
      </c>
      <c r="J158" s="135" t="s">
        <v>578</v>
      </c>
    </row>
    <row r="159" spans="1:10" ht="16.5" customHeight="1" x14ac:dyDescent="0.2">
      <c r="A159" s="95" t="s">
        <v>257</v>
      </c>
      <c r="B159" s="96" t="s">
        <v>471</v>
      </c>
      <c r="C159" s="97">
        <v>0.40634498480243197</v>
      </c>
      <c r="D159" s="97">
        <v>0.43271146531425497</v>
      </c>
      <c r="E159" s="97">
        <v>0.497415066469719</v>
      </c>
      <c r="F159" s="97">
        <v>0.55241799120730495</v>
      </c>
      <c r="G159" s="97">
        <v>0.65000732815477102</v>
      </c>
      <c r="H159" s="133">
        <v>2388</v>
      </c>
      <c r="I159" s="133">
        <v>4435</v>
      </c>
      <c r="J159" s="135" t="s">
        <v>581</v>
      </c>
    </row>
    <row r="160" spans="1:10" ht="16.5" customHeight="1" x14ac:dyDescent="0.2">
      <c r="A160" s="95" t="s">
        <v>258</v>
      </c>
      <c r="B160" s="96" t="s">
        <v>472</v>
      </c>
      <c r="C160" s="97"/>
      <c r="D160" s="97"/>
      <c r="E160" s="97"/>
      <c r="F160" s="97"/>
      <c r="G160" s="97"/>
      <c r="H160" s="133">
        <v>0</v>
      </c>
      <c r="I160" s="133">
        <v>0</v>
      </c>
      <c r="J160" s="135"/>
    </row>
    <row r="161" spans="1:10" ht="16.5" customHeight="1" x14ac:dyDescent="0.2">
      <c r="A161" s="95" t="s">
        <v>259</v>
      </c>
      <c r="B161" s="96" t="s">
        <v>547</v>
      </c>
      <c r="C161" s="97">
        <v>0</v>
      </c>
      <c r="D161" s="97">
        <v>0</v>
      </c>
      <c r="E161" s="97">
        <v>0</v>
      </c>
      <c r="F161" s="97">
        <v>0</v>
      </c>
      <c r="G161" s="97">
        <v>0</v>
      </c>
      <c r="H161" s="133">
        <v>815</v>
      </c>
      <c r="I161" s="133">
        <v>0</v>
      </c>
      <c r="J161" s="135" t="s">
        <v>578</v>
      </c>
    </row>
    <row r="162" spans="1:10" ht="16.5" customHeight="1" x14ac:dyDescent="0.2">
      <c r="A162" s="95" t="s">
        <v>260</v>
      </c>
      <c r="B162" s="96" t="s">
        <v>473</v>
      </c>
      <c r="C162" s="97">
        <v>0</v>
      </c>
      <c r="D162" s="97">
        <v>0</v>
      </c>
      <c r="E162" s="97">
        <v>0</v>
      </c>
      <c r="F162" s="97">
        <v>0</v>
      </c>
      <c r="G162" s="97">
        <v>0</v>
      </c>
      <c r="H162" s="133">
        <v>990</v>
      </c>
      <c r="I162" s="133">
        <v>0</v>
      </c>
      <c r="J162" s="135" t="s">
        <v>578</v>
      </c>
    </row>
    <row r="163" spans="1:10" ht="16.5" customHeight="1" x14ac:dyDescent="0.2">
      <c r="A163" s="95" t="s">
        <v>261</v>
      </c>
      <c r="B163" s="96" t="s">
        <v>474</v>
      </c>
      <c r="C163" s="97">
        <v>0</v>
      </c>
      <c r="D163" s="97">
        <v>0</v>
      </c>
      <c r="E163" s="97">
        <v>0</v>
      </c>
      <c r="F163" s="97">
        <v>0</v>
      </c>
      <c r="G163" s="97">
        <v>0</v>
      </c>
      <c r="H163" s="133">
        <v>6383</v>
      </c>
      <c r="I163" s="133">
        <v>0</v>
      </c>
      <c r="J163" s="135" t="s">
        <v>578</v>
      </c>
    </row>
    <row r="164" spans="1:10" ht="16.5" customHeight="1" x14ac:dyDescent="0.2">
      <c r="A164" s="95" t="s">
        <v>262</v>
      </c>
      <c r="B164" s="96" t="s">
        <v>475</v>
      </c>
      <c r="C164" s="97">
        <v>0</v>
      </c>
      <c r="D164" s="97">
        <v>0</v>
      </c>
      <c r="E164" s="97">
        <v>0</v>
      </c>
      <c r="F164" s="97">
        <v>0</v>
      </c>
      <c r="G164" s="97">
        <v>0</v>
      </c>
      <c r="H164" s="133">
        <v>1185</v>
      </c>
      <c r="I164" s="133">
        <v>0</v>
      </c>
      <c r="J164" s="135" t="s">
        <v>578</v>
      </c>
    </row>
    <row r="165" spans="1:10" ht="16.5" customHeight="1" x14ac:dyDescent="0.2">
      <c r="A165" s="95" t="s">
        <v>263</v>
      </c>
      <c r="B165" s="96" t="s">
        <v>476</v>
      </c>
      <c r="C165" s="97">
        <v>0.17974683544303799</v>
      </c>
      <c r="D165" s="97">
        <v>0.19516728624535301</v>
      </c>
      <c r="E165" s="97">
        <v>0.20612813370473501</v>
      </c>
      <c r="F165" s="97">
        <v>0.221230158730159</v>
      </c>
      <c r="G165" s="97">
        <v>0.25273631840796001</v>
      </c>
      <c r="H165" s="133">
        <v>751</v>
      </c>
      <c r="I165" s="133">
        <v>254</v>
      </c>
      <c r="J165" s="135" t="s">
        <v>578</v>
      </c>
    </row>
    <row r="166" spans="1:10" ht="16.5" customHeight="1" x14ac:dyDescent="0.2">
      <c r="A166" s="95" t="s">
        <v>264</v>
      </c>
      <c r="B166" s="96" t="s">
        <v>477</v>
      </c>
      <c r="C166" s="97">
        <v>0</v>
      </c>
      <c r="D166" s="97">
        <v>0</v>
      </c>
      <c r="E166" s="97">
        <v>0</v>
      </c>
      <c r="F166" s="97">
        <v>0</v>
      </c>
      <c r="G166" s="97">
        <v>0</v>
      </c>
      <c r="H166" s="133">
        <v>1437</v>
      </c>
      <c r="I166" s="133">
        <v>0</v>
      </c>
      <c r="J166" s="135" t="s">
        <v>578</v>
      </c>
    </row>
    <row r="167" spans="1:10" ht="16.5" customHeight="1" x14ac:dyDescent="0.2">
      <c r="A167" s="95" t="s">
        <v>265</v>
      </c>
      <c r="B167" s="96" t="s">
        <v>478</v>
      </c>
      <c r="C167" s="97">
        <v>0</v>
      </c>
      <c r="D167" s="97">
        <v>0</v>
      </c>
      <c r="E167" s="97">
        <v>0</v>
      </c>
      <c r="F167" s="97">
        <v>0</v>
      </c>
      <c r="G167" s="97">
        <v>0</v>
      </c>
      <c r="H167" s="133">
        <v>16185</v>
      </c>
      <c r="I167" s="133">
        <v>0</v>
      </c>
      <c r="J167" s="135" t="s">
        <v>578</v>
      </c>
    </row>
    <row r="168" spans="1:10" ht="16.5" customHeight="1" x14ac:dyDescent="0.2">
      <c r="A168" s="95" t="s">
        <v>266</v>
      </c>
      <c r="B168" s="96" t="s">
        <v>479</v>
      </c>
      <c r="C168" s="97">
        <v>0</v>
      </c>
      <c r="D168" s="97">
        <v>0</v>
      </c>
      <c r="E168" s="97">
        <v>0</v>
      </c>
      <c r="F168" s="97">
        <v>0</v>
      </c>
      <c r="G168" s="97">
        <v>0</v>
      </c>
      <c r="H168" s="133">
        <v>6237</v>
      </c>
      <c r="I168" s="133">
        <v>0</v>
      </c>
      <c r="J168" s="135" t="s">
        <v>578</v>
      </c>
    </row>
    <row r="169" spans="1:10" ht="16.5" customHeight="1" x14ac:dyDescent="0.2">
      <c r="A169" s="95" t="s">
        <v>267</v>
      </c>
      <c r="B169" s="96" t="s">
        <v>480</v>
      </c>
      <c r="C169" s="97">
        <v>0</v>
      </c>
      <c r="D169" s="97">
        <v>0</v>
      </c>
      <c r="E169" s="97">
        <v>0</v>
      </c>
      <c r="F169" s="97">
        <v>0</v>
      </c>
      <c r="G169" s="97">
        <v>0</v>
      </c>
      <c r="H169" s="133">
        <v>22586</v>
      </c>
      <c r="I169" s="133">
        <v>0</v>
      </c>
      <c r="J169" s="135" t="s">
        <v>578</v>
      </c>
    </row>
    <row r="170" spans="1:10" ht="16.5" customHeight="1" x14ac:dyDescent="0.2">
      <c r="A170" s="95" t="s">
        <v>268</v>
      </c>
      <c r="B170" s="96" t="s">
        <v>481</v>
      </c>
      <c r="C170" s="97">
        <v>0</v>
      </c>
      <c r="D170" s="97">
        <v>0</v>
      </c>
      <c r="E170" s="97">
        <v>0</v>
      </c>
      <c r="F170" s="97">
        <v>0</v>
      </c>
      <c r="G170" s="97">
        <v>0</v>
      </c>
      <c r="H170" s="133">
        <v>35783</v>
      </c>
      <c r="I170" s="133">
        <v>0</v>
      </c>
      <c r="J170" s="135" t="s">
        <v>578</v>
      </c>
    </row>
    <row r="171" spans="1:10" ht="16.5" customHeight="1" x14ac:dyDescent="0.2">
      <c r="A171" s="95" t="s">
        <v>269</v>
      </c>
      <c r="B171" s="96" t="s">
        <v>482</v>
      </c>
      <c r="C171" s="97">
        <v>0</v>
      </c>
      <c r="D171" s="97">
        <v>0</v>
      </c>
      <c r="E171" s="97">
        <v>0</v>
      </c>
      <c r="F171" s="97">
        <v>0</v>
      </c>
      <c r="G171" s="97">
        <v>0</v>
      </c>
      <c r="H171" s="133">
        <v>6752</v>
      </c>
      <c r="I171" s="133">
        <v>0</v>
      </c>
      <c r="J171" s="135" t="s">
        <v>578</v>
      </c>
    </row>
    <row r="172" spans="1:10" ht="16.5" customHeight="1" x14ac:dyDescent="0.2">
      <c r="A172" s="95" t="s">
        <v>270</v>
      </c>
      <c r="B172" s="96" t="s">
        <v>483</v>
      </c>
      <c r="C172" s="97">
        <v>0</v>
      </c>
      <c r="D172" s="97">
        <v>0</v>
      </c>
      <c r="E172" s="97">
        <v>0</v>
      </c>
      <c r="F172" s="97">
        <v>0</v>
      </c>
      <c r="G172" s="97">
        <v>0</v>
      </c>
      <c r="H172" s="133">
        <v>5229</v>
      </c>
      <c r="I172" s="133">
        <v>0</v>
      </c>
      <c r="J172" s="135" t="s">
        <v>578</v>
      </c>
    </row>
    <row r="173" spans="1:10" ht="16.5" customHeight="1" x14ac:dyDescent="0.2">
      <c r="A173" s="95" t="s">
        <v>271</v>
      </c>
      <c r="B173" s="96" t="s">
        <v>484</v>
      </c>
      <c r="C173" s="97">
        <v>0.280692549842602</v>
      </c>
      <c r="D173" s="97">
        <v>0.29788939353459798</v>
      </c>
      <c r="E173" s="97">
        <v>0.32960436562073703</v>
      </c>
      <c r="F173" s="97">
        <v>0.32718259432663199</v>
      </c>
      <c r="G173" s="97">
        <v>0.3578352180937</v>
      </c>
      <c r="H173" s="133">
        <v>2385</v>
      </c>
      <c r="I173" s="133">
        <v>1329</v>
      </c>
      <c r="J173" s="135" t="s">
        <v>578</v>
      </c>
    </row>
    <row r="174" spans="1:10" ht="16.5" customHeight="1" x14ac:dyDescent="0.2">
      <c r="A174" s="95" t="s">
        <v>272</v>
      </c>
      <c r="B174" s="96" t="s">
        <v>485</v>
      </c>
      <c r="C174" s="97">
        <v>0</v>
      </c>
      <c r="D174" s="97">
        <v>0</v>
      </c>
      <c r="E174" s="97">
        <v>0</v>
      </c>
      <c r="F174" s="97">
        <v>0</v>
      </c>
      <c r="G174" s="97">
        <v>0</v>
      </c>
      <c r="H174" s="133">
        <v>807</v>
      </c>
      <c r="I174" s="133">
        <v>0</v>
      </c>
      <c r="J174" s="135" t="s">
        <v>578</v>
      </c>
    </row>
    <row r="175" spans="1:10" ht="16.5" customHeight="1" x14ac:dyDescent="0.2">
      <c r="A175" s="95" t="s">
        <v>273</v>
      </c>
      <c r="B175" s="96" t="s">
        <v>486</v>
      </c>
      <c r="C175" s="97">
        <v>0.54532056005895402</v>
      </c>
      <c r="D175" s="97">
        <v>0.55123674911660803</v>
      </c>
      <c r="E175" s="97">
        <v>0.55632306057385805</v>
      </c>
      <c r="F175" s="97">
        <v>0.54818490467485004</v>
      </c>
      <c r="G175" s="97">
        <v>0.55438983986747703</v>
      </c>
      <c r="H175" s="133">
        <v>1614</v>
      </c>
      <c r="I175" s="133">
        <v>2008</v>
      </c>
      <c r="J175" s="135" t="s">
        <v>578</v>
      </c>
    </row>
    <row r="176" spans="1:10" ht="16.5" customHeight="1" x14ac:dyDescent="0.2">
      <c r="A176" s="95" t="s">
        <v>274</v>
      </c>
      <c r="B176" s="96" t="s">
        <v>487</v>
      </c>
      <c r="C176" s="97">
        <v>0</v>
      </c>
      <c r="D176" s="97">
        <v>0</v>
      </c>
      <c r="E176" s="97">
        <v>0</v>
      </c>
      <c r="F176" s="97">
        <v>0</v>
      </c>
      <c r="G176" s="97">
        <v>0</v>
      </c>
      <c r="H176" s="133">
        <v>1010</v>
      </c>
      <c r="I176" s="133">
        <v>0</v>
      </c>
      <c r="J176" s="135" t="s">
        <v>578</v>
      </c>
    </row>
    <row r="177" spans="1:10" ht="16.5" customHeight="1" x14ac:dyDescent="0.2">
      <c r="A177" s="95" t="s">
        <v>275</v>
      </c>
      <c r="B177" s="96" t="s">
        <v>548</v>
      </c>
      <c r="C177" s="97">
        <v>0.241019108280255</v>
      </c>
      <c r="D177" s="97">
        <v>0.30274636510500802</v>
      </c>
      <c r="E177" s="97">
        <v>0.37109788898850798</v>
      </c>
      <c r="F177" s="97">
        <v>0.399347370056717</v>
      </c>
      <c r="G177" s="97">
        <v>0.44262173945171102</v>
      </c>
      <c r="H177" s="133">
        <v>7543</v>
      </c>
      <c r="I177" s="133">
        <v>5990</v>
      </c>
      <c r="J177" s="135" t="s">
        <v>579</v>
      </c>
    </row>
    <row r="178" spans="1:10" ht="16.5" customHeight="1" x14ac:dyDescent="0.2">
      <c r="A178" s="95" t="s">
        <v>276</v>
      </c>
      <c r="B178" s="96" t="s">
        <v>488</v>
      </c>
      <c r="C178" s="97">
        <v>0.146156279658336</v>
      </c>
      <c r="D178" s="97">
        <v>0.20630660852063101</v>
      </c>
      <c r="E178" s="97">
        <v>0.28856430352689699</v>
      </c>
      <c r="F178" s="97">
        <v>0.312645461598138</v>
      </c>
      <c r="G178" s="97">
        <v>0.33570359281437101</v>
      </c>
      <c r="H178" s="133">
        <v>1775</v>
      </c>
      <c r="I178" s="133">
        <v>897</v>
      </c>
      <c r="J178" s="135" t="s">
        <v>578</v>
      </c>
    </row>
    <row r="179" spans="1:10" ht="16.5" customHeight="1" x14ac:dyDescent="0.2">
      <c r="A179" s="95" t="s">
        <v>277</v>
      </c>
      <c r="B179" s="96" t="s">
        <v>489</v>
      </c>
      <c r="C179" s="97">
        <v>0.21161171328905001</v>
      </c>
      <c r="D179" s="97">
        <v>0.26992582267137899</v>
      </c>
      <c r="E179" s="97">
        <v>0.32062284990041601</v>
      </c>
      <c r="F179" s="97">
        <v>0.38095725329695301</v>
      </c>
      <c r="G179" s="97">
        <v>0.42470118666981399</v>
      </c>
      <c r="H179" s="133">
        <v>53619</v>
      </c>
      <c r="I179" s="133">
        <v>39583</v>
      </c>
      <c r="J179" s="135" t="s">
        <v>578</v>
      </c>
    </row>
    <row r="180" spans="1:10" ht="16.5" customHeight="1" x14ac:dyDescent="0.2">
      <c r="A180" s="95" t="s">
        <v>278</v>
      </c>
      <c r="B180" s="96" t="s">
        <v>490</v>
      </c>
      <c r="C180" s="97">
        <v>0.88452474469756504</v>
      </c>
      <c r="D180" s="97">
        <v>0.878571428571429</v>
      </c>
      <c r="E180" s="97">
        <v>0.89858989424206803</v>
      </c>
      <c r="F180" s="97">
        <v>0.91220600162206</v>
      </c>
      <c r="G180" s="97">
        <v>0.92144412191582004</v>
      </c>
      <c r="H180" s="133">
        <v>866</v>
      </c>
      <c r="I180" s="133">
        <v>10158</v>
      </c>
      <c r="J180" s="135" t="s">
        <v>581</v>
      </c>
    </row>
    <row r="181" spans="1:10" ht="16.5" customHeight="1" x14ac:dyDescent="0.2">
      <c r="A181" s="95" t="s">
        <v>279</v>
      </c>
      <c r="B181" s="96" t="s">
        <v>491</v>
      </c>
      <c r="C181" s="97">
        <v>0.23026038410653801</v>
      </c>
      <c r="D181" s="97">
        <v>0.246082227782981</v>
      </c>
      <c r="E181" s="97">
        <v>0.26799142130904502</v>
      </c>
      <c r="F181" s="97">
        <v>0.283323132268259</v>
      </c>
      <c r="G181" s="97">
        <v>0.298451891044484</v>
      </c>
      <c r="H181" s="133">
        <v>57280</v>
      </c>
      <c r="I181" s="133">
        <v>24368</v>
      </c>
      <c r="J181" s="135" t="s">
        <v>578</v>
      </c>
    </row>
    <row r="182" spans="1:10" ht="16.5" customHeight="1" x14ac:dyDescent="0.2">
      <c r="A182" s="95" t="s">
        <v>280</v>
      </c>
      <c r="B182" s="96" t="s">
        <v>549</v>
      </c>
      <c r="C182" s="97"/>
      <c r="D182" s="97"/>
      <c r="E182" s="97"/>
      <c r="F182" s="97"/>
      <c r="G182" s="97"/>
      <c r="H182" s="133">
        <v>0</v>
      </c>
      <c r="I182" s="133">
        <v>0</v>
      </c>
      <c r="J182" s="135"/>
    </row>
    <row r="183" spans="1:10" ht="16.5" customHeight="1" x14ac:dyDescent="0.2">
      <c r="A183" s="95" t="s">
        <v>281</v>
      </c>
      <c r="B183" s="96" t="s">
        <v>492</v>
      </c>
      <c r="C183" s="97">
        <v>0.51519264905502804</v>
      </c>
      <c r="D183" s="97">
        <v>0.52471566054243202</v>
      </c>
      <c r="E183" s="97">
        <v>0.56437950021177496</v>
      </c>
      <c r="F183" s="97">
        <v>0.56359626089696502</v>
      </c>
      <c r="G183" s="97">
        <v>0.58472117760825204</v>
      </c>
      <c r="H183" s="133">
        <v>3865</v>
      </c>
      <c r="I183" s="133">
        <v>5442</v>
      </c>
      <c r="J183" s="135" t="s">
        <v>578</v>
      </c>
    </row>
    <row r="184" spans="1:10" ht="16.5" customHeight="1" x14ac:dyDescent="0.2">
      <c r="A184" s="95" t="s">
        <v>282</v>
      </c>
      <c r="B184" s="96" t="s">
        <v>493</v>
      </c>
      <c r="C184" s="97">
        <v>6.7502837998726403E-2</v>
      </c>
      <c r="D184" s="97">
        <v>7.6711817406143301E-2</v>
      </c>
      <c r="E184" s="97">
        <v>8.66149765354009E-2</v>
      </c>
      <c r="F184" s="97">
        <v>8.3231627061047697E-2</v>
      </c>
      <c r="G184" s="97">
        <v>8.6997822158380103E-2</v>
      </c>
      <c r="H184" s="133">
        <v>39407</v>
      </c>
      <c r="I184" s="133">
        <v>3755</v>
      </c>
      <c r="J184" s="135" t="s">
        <v>579</v>
      </c>
    </row>
    <row r="185" spans="1:10" ht="16.5" customHeight="1" x14ac:dyDescent="0.2">
      <c r="A185" s="95" t="s">
        <v>283</v>
      </c>
      <c r="B185" s="96" t="s">
        <v>550</v>
      </c>
      <c r="C185" s="97">
        <v>0</v>
      </c>
      <c r="D185" s="97">
        <v>0</v>
      </c>
      <c r="E185" s="97">
        <v>0</v>
      </c>
      <c r="F185" s="97">
        <v>0</v>
      </c>
      <c r="G185" s="97">
        <v>0</v>
      </c>
      <c r="H185" s="133">
        <v>2693</v>
      </c>
      <c r="I185" s="133">
        <v>0</v>
      </c>
      <c r="J185" s="135" t="s">
        <v>578</v>
      </c>
    </row>
    <row r="186" spans="1:10" ht="16.5" customHeight="1" x14ac:dyDescent="0.2">
      <c r="A186" s="95" t="s">
        <v>284</v>
      </c>
      <c r="B186" s="96" t="s">
        <v>551</v>
      </c>
      <c r="C186" s="97">
        <v>0.71461409247634999</v>
      </c>
      <c r="D186" s="97">
        <v>0.72850840055260901</v>
      </c>
      <c r="E186" s="97">
        <v>0.749481762448728</v>
      </c>
      <c r="F186" s="97">
        <v>0.76426472523134903</v>
      </c>
      <c r="G186" s="97">
        <v>0.77522147296046495</v>
      </c>
      <c r="H186" s="133">
        <v>5100</v>
      </c>
      <c r="I186" s="133">
        <v>17589</v>
      </c>
      <c r="J186" s="135" t="s">
        <v>580</v>
      </c>
    </row>
    <row r="187" spans="1:10" ht="16.5" customHeight="1" x14ac:dyDescent="0.2">
      <c r="A187" s="95" t="s">
        <v>285</v>
      </c>
      <c r="B187" s="96" t="s">
        <v>552</v>
      </c>
      <c r="C187" s="97">
        <v>0.51760864104496396</v>
      </c>
      <c r="D187" s="97">
        <v>0.56373473642410399</v>
      </c>
      <c r="E187" s="97">
        <v>0.60192897851819405</v>
      </c>
      <c r="F187" s="97">
        <v>0.63126689750035603</v>
      </c>
      <c r="G187" s="97">
        <v>0.66031087082448303</v>
      </c>
      <c r="H187" s="133">
        <v>7037</v>
      </c>
      <c r="I187" s="133">
        <v>13679</v>
      </c>
      <c r="J187" s="135" t="s">
        <v>579</v>
      </c>
    </row>
    <row r="188" spans="1:10" ht="16.5" customHeight="1" x14ac:dyDescent="0.2">
      <c r="A188" s="95" t="s">
        <v>286</v>
      </c>
      <c r="B188" s="96" t="s">
        <v>494</v>
      </c>
      <c r="C188" s="97">
        <v>0.97101283464730703</v>
      </c>
      <c r="D188" s="97">
        <v>0.97161991488097099</v>
      </c>
      <c r="E188" s="97">
        <v>0.97323279519651096</v>
      </c>
      <c r="F188" s="97">
        <v>0.97409903758971395</v>
      </c>
      <c r="G188" s="97">
        <v>0.97550724796716703</v>
      </c>
      <c r="H188" s="133">
        <v>2232</v>
      </c>
      <c r="I188" s="133">
        <v>88897</v>
      </c>
      <c r="J188" s="135" t="s">
        <v>580</v>
      </c>
    </row>
    <row r="189" spans="1:10" ht="16.5" customHeight="1" x14ac:dyDescent="0.2">
      <c r="A189" s="95" t="s">
        <v>287</v>
      </c>
      <c r="B189" s="96" t="s">
        <v>495</v>
      </c>
      <c r="C189" s="97">
        <v>0</v>
      </c>
      <c r="D189" s="97">
        <v>0</v>
      </c>
      <c r="E189" s="97">
        <v>0</v>
      </c>
      <c r="F189" s="97">
        <v>0</v>
      </c>
      <c r="G189" s="97">
        <v>0</v>
      </c>
      <c r="H189" s="133">
        <v>374</v>
      </c>
      <c r="I189" s="133">
        <v>0</v>
      </c>
      <c r="J189" s="135" t="s">
        <v>578</v>
      </c>
    </row>
    <row r="190" spans="1:10" ht="16.5" customHeight="1" x14ac:dyDescent="0.2">
      <c r="A190" s="95" t="s">
        <v>288</v>
      </c>
      <c r="B190" s="96" t="s">
        <v>553</v>
      </c>
      <c r="C190" s="97">
        <v>0</v>
      </c>
      <c r="D190" s="97">
        <v>0</v>
      </c>
      <c r="E190" s="97">
        <v>0</v>
      </c>
      <c r="F190" s="97">
        <v>0</v>
      </c>
      <c r="G190" s="97">
        <v>0</v>
      </c>
      <c r="H190" s="133">
        <v>1289</v>
      </c>
      <c r="I190" s="133">
        <v>0</v>
      </c>
      <c r="J190" s="135" t="s">
        <v>578</v>
      </c>
    </row>
    <row r="191" spans="1:10" ht="16.5" customHeight="1" x14ac:dyDescent="0.2">
      <c r="A191" s="95" t="s">
        <v>289</v>
      </c>
      <c r="B191" s="96" t="s">
        <v>496</v>
      </c>
      <c r="C191" s="97">
        <v>0</v>
      </c>
      <c r="D191" s="97">
        <v>0</v>
      </c>
      <c r="E191" s="97">
        <v>0</v>
      </c>
      <c r="F191" s="97">
        <v>0</v>
      </c>
      <c r="G191" s="97">
        <v>0</v>
      </c>
      <c r="H191" s="133">
        <v>14761</v>
      </c>
      <c r="I191" s="133">
        <v>0</v>
      </c>
      <c r="J191" s="135" t="s">
        <v>578</v>
      </c>
    </row>
    <row r="192" spans="1:10" ht="16.5" customHeight="1" x14ac:dyDescent="0.2">
      <c r="A192" s="95" t="s">
        <v>290</v>
      </c>
      <c r="B192" s="96" t="s">
        <v>497</v>
      </c>
      <c r="C192" s="97">
        <v>0</v>
      </c>
      <c r="D192" s="97">
        <v>0</v>
      </c>
      <c r="E192" s="97">
        <v>0</v>
      </c>
      <c r="F192" s="97">
        <v>0</v>
      </c>
      <c r="G192" s="97">
        <v>0</v>
      </c>
      <c r="H192" s="133">
        <v>2237</v>
      </c>
      <c r="I192" s="133">
        <v>0</v>
      </c>
      <c r="J192" s="135" t="s">
        <v>578</v>
      </c>
    </row>
    <row r="193" spans="1:10" ht="16.5" customHeight="1" x14ac:dyDescent="0.2">
      <c r="A193" s="95" t="s">
        <v>291</v>
      </c>
      <c r="B193" s="96" t="s">
        <v>498</v>
      </c>
      <c r="C193" s="97">
        <v>0.98067010309278302</v>
      </c>
      <c r="D193" s="97">
        <v>0.98060018187329501</v>
      </c>
      <c r="E193" s="97">
        <v>0.98659876708657201</v>
      </c>
      <c r="F193" s="97">
        <v>0.98569677155700897</v>
      </c>
      <c r="G193" s="97">
        <v>0.99145299145299104</v>
      </c>
      <c r="H193" s="133">
        <v>65</v>
      </c>
      <c r="I193" s="133">
        <v>7540</v>
      </c>
      <c r="J193" s="135" t="s">
        <v>578</v>
      </c>
    </row>
    <row r="194" spans="1:10" ht="16.5" customHeight="1" x14ac:dyDescent="0.2">
      <c r="A194" s="95" t="s">
        <v>292</v>
      </c>
      <c r="B194" s="96" t="s">
        <v>499</v>
      </c>
      <c r="C194" s="97">
        <v>1</v>
      </c>
      <c r="D194" s="97">
        <v>1</v>
      </c>
      <c r="E194" s="97">
        <v>1</v>
      </c>
      <c r="F194" s="97">
        <v>1</v>
      </c>
      <c r="G194" s="97">
        <v>1</v>
      </c>
      <c r="H194" s="133">
        <v>0</v>
      </c>
      <c r="I194" s="133">
        <v>25781</v>
      </c>
      <c r="J194" s="135"/>
    </row>
    <row r="195" spans="1:10" ht="16.5" customHeight="1" x14ac:dyDescent="0.2">
      <c r="A195" s="95" t="s">
        <v>293</v>
      </c>
      <c r="B195" s="96" t="s">
        <v>500</v>
      </c>
      <c r="C195" s="97">
        <v>0</v>
      </c>
      <c r="D195" s="97">
        <v>0</v>
      </c>
      <c r="E195" s="97">
        <v>0</v>
      </c>
      <c r="F195" s="97">
        <v>0</v>
      </c>
      <c r="G195" s="97">
        <v>0</v>
      </c>
      <c r="H195" s="133">
        <v>35791</v>
      </c>
      <c r="I195" s="133">
        <v>0</v>
      </c>
      <c r="J195" s="135" t="s">
        <v>578</v>
      </c>
    </row>
    <row r="196" spans="1:10" ht="16.5" customHeight="1" x14ac:dyDescent="0.2">
      <c r="A196" s="95" t="s">
        <v>294</v>
      </c>
      <c r="B196" s="96" t="s">
        <v>501</v>
      </c>
      <c r="C196" s="97">
        <v>5.0898590699478503E-2</v>
      </c>
      <c r="D196" s="97">
        <v>6.9700661329620606E-2</v>
      </c>
      <c r="E196" s="97">
        <v>8.9595872742906299E-2</v>
      </c>
      <c r="F196" s="97">
        <v>0.101627546964562</v>
      </c>
      <c r="G196" s="97">
        <v>0.124973867960028</v>
      </c>
      <c r="H196" s="133">
        <v>20928</v>
      </c>
      <c r="I196" s="133">
        <v>2989</v>
      </c>
      <c r="J196" s="135" t="s">
        <v>579</v>
      </c>
    </row>
    <row r="197" spans="1:10" ht="16.5" customHeight="1" x14ac:dyDescent="0.2">
      <c r="A197" s="95" t="s">
        <v>295</v>
      </c>
      <c r="B197" s="96" t="s">
        <v>554</v>
      </c>
      <c r="C197" s="97">
        <v>0</v>
      </c>
      <c r="D197" s="97">
        <v>0</v>
      </c>
      <c r="E197" s="97">
        <v>0</v>
      </c>
      <c r="F197" s="97">
        <v>0</v>
      </c>
      <c r="G197" s="97">
        <v>0</v>
      </c>
      <c r="H197" s="133">
        <v>4852</v>
      </c>
      <c r="I197" s="133">
        <v>0</v>
      </c>
      <c r="J197" s="135" t="s">
        <v>578</v>
      </c>
    </row>
    <row r="198" spans="1:10" ht="16.5" customHeight="1" x14ac:dyDescent="0.2">
      <c r="A198" s="95" t="s">
        <v>296</v>
      </c>
      <c r="B198" s="96" t="s">
        <v>502</v>
      </c>
      <c r="C198" s="97">
        <v>0.30037871237791502</v>
      </c>
      <c r="D198" s="97">
        <v>0.37274586354340999</v>
      </c>
      <c r="E198" s="97">
        <v>0.46005465359267</v>
      </c>
      <c r="F198" s="97">
        <v>0.57156630730125302</v>
      </c>
      <c r="G198" s="97">
        <v>0.68337895971842</v>
      </c>
      <c r="H198" s="133">
        <v>4048</v>
      </c>
      <c r="I198" s="133">
        <v>8737</v>
      </c>
      <c r="J198" s="135" t="s">
        <v>578</v>
      </c>
    </row>
    <row r="199" spans="1:10" ht="16.5" customHeight="1" x14ac:dyDescent="0.2">
      <c r="A199" s="95" t="s">
        <v>297</v>
      </c>
      <c r="B199" s="96" t="s">
        <v>503</v>
      </c>
      <c r="C199" s="97">
        <v>0.11029429604289499</v>
      </c>
      <c r="D199" s="97">
        <v>0.15592203898050999</v>
      </c>
      <c r="E199" s="97">
        <v>0.21454627223665801</v>
      </c>
      <c r="F199" s="97">
        <v>0.27560427348268601</v>
      </c>
      <c r="G199" s="97">
        <v>0.33815443150131602</v>
      </c>
      <c r="H199" s="133">
        <v>25397</v>
      </c>
      <c r="I199" s="133">
        <v>12976</v>
      </c>
      <c r="J199" s="135" t="s">
        <v>578</v>
      </c>
    </row>
    <row r="200" spans="1:10" ht="16.5" customHeight="1" x14ac:dyDescent="0.2">
      <c r="A200" s="95" t="s">
        <v>298</v>
      </c>
      <c r="B200" s="96" t="s">
        <v>504</v>
      </c>
      <c r="C200" s="97">
        <v>0.64236657844483902</v>
      </c>
      <c r="D200" s="97">
        <v>0.65596422134704002</v>
      </c>
      <c r="E200" s="97">
        <v>0.67826904985889003</v>
      </c>
      <c r="F200" s="97">
        <v>0.69642019172755898</v>
      </c>
      <c r="G200" s="97">
        <v>0.71120588334060897</v>
      </c>
      <c r="H200" s="133">
        <v>8600</v>
      </c>
      <c r="I200" s="133">
        <v>21179</v>
      </c>
      <c r="J200" s="135" t="s">
        <v>580</v>
      </c>
    </row>
    <row r="201" spans="1:10" ht="16.5" customHeight="1" x14ac:dyDescent="0.2">
      <c r="A201" s="95" t="s">
        <v>299</v>
      </c>
      <c r="B201" s="96" t="s">
        <v>505</v>
      </c>
      <c r="C201" s="97">
        <v>0.31332357247437798</v>
      </c>
      <c r="D201" s="97">
        <v>0.36309974269713902</v>
      </c>
      <c r="E201" s="97">
        <v>0.40878378378378399</v>
      </c>
      <c r="F201" s="97">
        <v>0.46967020023557099</v>
      </c>
      <c r="G201" s="97">
        <v>0.51482359916987797</v>
      </c>
      <c r="H201" s="133">
        <v>3273</v>
      </c>
      <c r="I201" s="133">
        <v>3473</v>
      </c>
      <c r="J201" s="135" t="s">
        <v>578</v>
      </c>
    </row>
    <row r="202" spans="1:10" ht="16.5" customHeight="1" x14ac:dyDescent="0.2">
      <c r="A202" s="95" t="s">
        <v>300</v>
      </c>
      <c r="B202" s="96" t="s">
        <v>506</v>
      </c>
      <c r="C202" s="97">
        <v>0.65140582234386701</v>
      </c>
      <c r="D202" s="97">
        <v>0.71585860536990498</v>
      </c>
      <c r="E202" s="97">
        <v>0.79182665935271501</v>
      </c>
      <c r="F202" s="97">
        <v>0.82823986876480904</v>
      </c>
      <c r="G202" s="97">
        <v>0.87899611592470905</v>
      </c>
      <c r="H202" s="133">
        <v>2430</v>
      </c>
      <c r="I202" s="133">
        <v>17652</v>
      </c>
      <c r="J202" s="135" t="s">
        <v>578</v>
      </c>
    </row>
    <row r="203" spans="1:10" ht="16.5" customHeight="1" x14ac:dyDescent="0.2">
      <c r="A203" s="95" t="s">
        <v>301</v>
      </c>
      <c r="B203" s="96" t="s">
        <v>507</v>
      </c>
      <c r="C203" s="97">
        <v>0.87802778802409898</v>
      </c>
      <c r="D203" s="97">
        <v>0.89721886336154799</v>
      </c>
      <c r="E203" s="97">
        <v>0.91518644865309995</v>
      </c>
      <c r="F203" s="97">
        <v>0.92797157622739002</v>
      </c>
      <c r="G203" s="97">
        <v>0.93244091194310796</v>
      </c>
      <c r="H203" s="133">
        <v>646</v>
      </c>
      <c r="I203" s="133">
        <v>8916</v>
      </c>
      <c r="J203" s="135" t="s">
        <v>579</v>
      </c>
    </row>
    <row r="204" spans="1:10" ht="16.5" customHeight="1" x14ac:dyDescent="0.2">
      <c r="A204" s="95" t="s">
        <v>302</v>
      </c>
      <c r="B204" s="96" t="s">
        <v>555</v>
      </c>
      <c r="C204" s="97">
        <v>0.87792079513535204</v>
      </c>
      <c r="D204" s="97">
        <v>0.89830765038902805</v>
      </c>
      <c r="E204" s="97">
        <v>0.912917314825894</v>
      </c>
      <c r="F204" s="97">
        <v>0.92008165503793304</v>
      </c>
      <c r="G204" s="97">
        <v>0.92733648422015502</v>
      </c>
      <c r="H204" s="133">
        <v>2383</v>
      </c>
      <c r="I204" s="133">
        <v>30412</v>
      </c>
      <c r="J204" s="135" t="s">
        <v>580</v>
      </c>
    </row>
    <row r="205" spans="1:10" ht="16.5" customHeight="1" x14ac:dyDescent="0.2">
      <c r="A205" s="95" t="s">
        <v>303</v>
      </c>
      <c r="B205" s="96" t="s">
        <v>508</v>
      </c>
      <c r="C205" s="97">
        <v>0</v>
      </c>
      <c r="D205" s="97">
        <v>0</v>
      </c>
      <c r="E205" s="97">
        <v>0</v>
      </c>
      <c r="F205" s="97">
        <v>0</v>
      </c>
      <c r="G205" s="97">
        <v>0</v>
      </c>
      <c r="H205" s="133">
        <v>1332</v>
      </c>
      <c r="I205" s="133">
        <v>0</v>
      </c>
      <c r="J205" s="135" t="s">
        <v>578</v>
      </c>
    </row>
    <row r="206" spans="1:10" ht="16.5" customHeight="1" x14ac:dyDescent="0.2">
      <c r="A206" s="95" t="s">
        <v>304</v>
      </c>
      <c r="B206" s="96" t="s">
        <v>509</v>
      </c>
      <c r="C206" s="97">
        <v>0</v>
      </c>
      <c r="D206" s="97">
        <v>0</v>
      </c>
      <c r="E206" s="97">
        <v>0</v>
      </c>
      <c r="F206" s="97">
        <v>0</v>
      </c>
      <c r="G206" s="97">
        <v>0</v>
      </c>
      <c r="H206" s="133">
        <v>6338</v>
      </c>
      <c r="I206" s="133">
        <v>0</v>
      </c>
      <c r="J206" s="135" t="s">
        <v>578</v>
      </c>
    </row>
    <row r="207" spans="1:10" ht="16.5" customHeight="1" x14ac:dyDescent="0.2">
      <c r="A207" s="95" t="s">
        <v>305</v>
      </c>
      <c r="B207" s="96" t="s">
        <v>510</v>
      </c>
      <c r="C207" s="97">
        <v>0</v>
      </c>
      <c r="D207" s="97">
        <v>0</v>
      </c>
      <c r="E207" s="97">
        <v>0</v>
      </c>
      <c r="F207" s="97">
        <v>0</v>
      </c>
      <c r="G207" s="97">
        <v>0</v>
      </c>
      <c r="H207" s="133">
        <v>7472</v>
      </c>
      <c r="I207" s="133">
        <v>0</v>
      </c>
      <c r="J207" s="135" t="s">
        <v>578</v>
      </c>
    </row>
    <row r="208" spans="1:10" ht="16.5" customHeight="1" x14ac:dyDescent="0.2">
      <c r="A208" s="95" t="s">
        <v>306</v>
      </c>
      <c r="B208" s="96" t="s">
        <v>511</v>
      </c>
      <c r="C208" s="97">
        <v>1</v>
      </c>
      <c r="D208" s="97">
        <v>1</v>
      </c>
      <c r="E208" s="97">
        <v>1</v>
      </c>
      <c r="F208" s="97">
        <v>1</v>
      </c>
      <c r="G208" s="97">
        <v>1</v>
      </c>
      <c r="H208" s="133">
        <v>0</v>
      </c>
      <c r="I208" s="133">
        <v>65756</v>
      </c>
      <c r="J208" s="135" t="s">
        <v>578</v>
      </c>
    </row>
    <row r="209" spans="1:10" ht="16.5" customHeight="1" x14ac:dyDescent="0.2">
      <c r="A209" s="95" t="s">
        <v>307</v>
      </c>
      <c r="B209" s="96" t="s">
        <v>512</v>
      </c>
      <c r="C209" s="97">
        <v>0.42707528211470103</v>
      </c>
      <c r="D209" s="97">
        <v>0.49288762446657203</v>
      </c>
      <c r="E209" s="97">
        <v>0.53750256305105604</v>
      </c>
      <c r="F209" s="97">
        <v>0.59358130904183504</v>
      </c>
      <c r="G209" s="97">
        <v>0.63731343283582098</v>
      </c>
      <c r="H209" s="133">
        <v>8262</v>
      </c>
      <c r="I209" s="133">
        <v>14518</v>
      </c>
      <c r="J209" s="135" t="s">
        <v>578</v>
      </c>
    </row>
    <row r="210" spans="1:10" ht="16.5" customHeight="1" x14ac:dyDescent="0.2">
      <c r="A210" s="95" t="s">
        <v>308</v>
      </c>
      <c r="B210" s="96" t="s">
        <v>513</v>
      </c>
      <c r="C210" s="97">
        <v>0</v>
      </c>
      <c r="D210" s="97">
        <v>0</v>
      </c>
      <c r="E210" s="97">
        <v>0</v>
      </c>
      <c r="F210" s="97">
        <v>0</v>
      </c>
      <c r="G210" s="97">
        <v>0</v>
      </c>
      <c r="H210" s="133">
        <v>5177</v>
      </c>
      <c r="I210" s="133">
        <v>0</v>
      </c>
      <c r="J210" s="135" t="s">
        <v>578</v>
      </c>
    </row>
    <row r="211" spans="1:10" ht="16.5" customHeight="1" x14ac:dyDescent="0.2">
      <c r="A211" s="95" t="s">
        <v>309</v>
      </c>
      <c r="B211" s="96" t="s">
        <v>514</v>
      </c>
      <c r="C211" s="97">
        <v>0.32053961618848598</v>
      </c>
      <c r="D211" s="97">
        <v>0.38996865203761799</v>
      </c>
      <c r="E211" s="97">
        <v>0.45728534258456199</v>
      </c>
      <c r="F211" s="97">
        <v>0.52322113336173803</v>
      </c>
      <c r="G211" s="97">
        <v>0.58746230073244299</v>
      </c>
      <c r="H211" s="133">
        <v>1915</v>
      </c>
      <c r="I211" s="133">
        <v>2727</v>
      </c>
      <c r="J211" s="135" t="s">
        <v>578</v>
      </c>
    </row>
    <row r="212" spans="1:10" ht="16.5" customHeight="1" x14ac:dyDescent="0.2">
      <c r="A212" s="95" t="s">
        <v>310</v>
      </c>
      <c r="B212" s="96" t="s">
        <v>515</v>
      </c>
      <c r="C212" s="97">
        <v>0.94045409110381295</v>
      </c>
      <c r="D212" s="97">
        <v>0.94513092085907602</v>
      </c>
      <c r="E212" s="97">
        <v>0.94791978449565995</v>
      </c>
      <c r="F212" s="97">
        <v>0.95198493645065096</v>
      </c>
      <c r="G212" s="97">
        <v>0.95019723865877703</v>
      </c>
      <c r="H212" s="133">
        <v>303</v>
      </c>
      <c r="I212" s="133">
        <v>5781</v>
      </c>
      <c r="J212" s="135" t="s">
        <v>581</v>
      </c>
    </row>
    <row r="213" spans="1:10" ht="16.5" customHeight="1" x14ac:dyDescent="0.2">
      <c r="A213" s="95" t="s">
        <v>311</v>
      </c>
      <c r="B213" s="96" t="s">
        <v>556</v>
      </c>
      <c r="C213" s="97"/>
      <c r="D213" s="97"/>
      <c r="E213" s="97"/>
      <c r="F213" s="97"/>
      <c r="G213" s="97"/>
      <c r="H213" s="133">
        <v>0</v>
      </c>
      <c r="I213" s="133">
        <v>0</v>
      </c>
      <c r="J213" s="135"/>
    </row>
    <row r="214" spans="1:10" ht="16.5" customHeight="1" x14ac:dyDescent="0.2">
      <c r="A214" s="95" t="s">
        <v>312</v>
      </c>
      <c r="B214" s="96" t="s">
        <v>516</v>
      </c>
      <c r="C214" s="97">
        <v>0</v>
      </c>
      <c r="D214" s="97">
        <v>0</v>
      </c>
      <c r="E214" s="97">
        <v>0</v>
      </c>
      <c r="F214" s="97">
        <v>0</v>
      </c>
      <c r="G214" s="97">
        <v>0</v>
      </c>
      <c r="H214" s="133">
        <v>295</v>
      </c>
      <c r="I214" s="133">
        <v>0</v>
      </c>
      <c r="J214" s="135" t="s">
        <v>578</v>
      </c>
    </row>
    <row r="215" spans="1:10" ht="16.5" customHeight="1" x14ac:dyDescent="0.2">
      <c r="A215" s="95" t="s">
        <v>313</v>
      </c>
      <c r="B215" s="96" t="s">
        <v>517</v>
      </c>
      <c r="C215" s="97">
        <v>0.43910963944076498</v>
      </c>
      <c r="D215" s="97">
        <v>0.477318272909455</v>
      </c>
      <c r="E215" s="97">
        <v>0.47983714618069001</v>
      </c>
      <c r="F215" s="97">
        <v>0.50731316369464996</v>
      </c>
      <c r="G215" s="97">
        <v>0.50557470099331003</v>
      </c>
      <c r="H215" s="133">
        <v>2439</v>
      </c>
      <c r="I215" s="133">
        <v>2494</v>
      </c>
      <c r="J215" s="135" t="s">
        <v>578</v>
      </c>
    </row>
    <row r="216" spans="1:10" ht="16.5" customHeight="1" x14ac:dyDescent="0.2">
      <c r="A216" s="95" t="s">
        <v>570</v>
      </c>
      <c r="B216" s="96" t="s">
        <v>575</v>
      </c>
      <c r="C216" s="97">
        <v>0</v>
      </c>
      <c r="D216" s="97">
        <v>0</v>
      </c>
      <c r="E216" s="97">
        <v>0</v>
      </c>
      <c r="F216" s="97">
        <v>0</v>
      </c>
      <c r="G216" s="97">
        <v>0</v>
      </c>
      <c r="H216" s="133">
        <v>1169</v>
      </c>
      <c r="I216" s="133">
        <v>0</v>
      </c>
      <c r="J216" s="135"/>
    </row>
    <row r="217" spans="1:10" ht="16.5" customHeight="1" x14ac:dyDescent="0.2">
      <c r="A217" s="95" t="s">
        <v>571</v>
      </c>
      <c r="B217" s="96" t="s">
        <v>576</v>
      </c>
      <c r="C217" s="97">
        <v>0</v>
      </c>
      <c r="D217" s="97">
        <v>0</v>
      </c>
      <c r="E217" s="97">
        <v>0</v>
      </c>
      <c r="F217" s="97">
        <v>0</v>
      </c>
      <c r="G217" s="97">
        <v>0</v>
      </c>
      <c r="H217" s="133">
        <v>4327</v>
      </c>
      <c r="I217" s="133">
        <v>0</v>
      </c>
      <c r="J217" s="135"/>
    </row>
    <row r="218" spans="1:10" ht="16.5" customHeight="1" x14ac:dyDescent="0.2">
      <c r="A218" s="95" t="s">
        <v>572</v>
      </c>
      <c r="B218" s="96" t="s">
        <v>577</v>
      </c>
      <c r="C218" s="97">
        <v>0.44410398339428703</v>
      </c>
      <c r="D218" s="97">
        <v>0.48313947805688601</v>
      </c>
      <c r="E218" s="97">
        <v>0.51495664035857003</v>
      </c>
      <c r="F218" s="97">
        <v>0.52970494417862801</v>
      </c>
      <c r="G218" s="97">
        <v>0.55509190263288599</v>
      </c>
      <c r="H218" s="133">
        <v>4478</v>
      </c>
      <c r="I218" s="133">
        <v>5587</v>
      </c>
      <c r="J218" s="135"/>
    </row>
    <row r="219" spans="1:10" ht="16.5" customHeight="1" x14ac:dyDescent="0.2">
      <c r="A219" s="95" t="s">
        <v>314</v>
      </c>
      <c r="B219" s="96" t="s">
        <v>518</v>
      </c>
      <c r="C219" s="97">
        <v>0.31302717900656002</v>
      </c>
      <c r="D219" s="97">
        <v>0.36809815950920199</v>
      </c>
      <c r="E219" s="97">
        <v>0.42204081632653101</v>
      </c>
      <c r="F219" s="97">
        <v>0.46524486571879903</v>
      </c>
      <c r="G219" s="97">
        <v>0.54310344827586199</v>
      </c>
      <c r="H219" s="133">
        <v>636</v>
      </c>
      <c r="I219" s="133">
        <v>756</v>
      </c>
      <c r="J219" s="135" t="s">
        <v>578</v>
      </c>
    </row>
    <row r="220" spans="1:10" ht="16.5" customHeight="1" x14ac:dyDescent="0.2">
      <c r="A220" s="95" t="s">
        <v>315</v>
      </c>
      <c r="B220" s="96" t="s">
        <v>519</v>
      </c>
      <c r="C220" s="97">
        <v>0</v>
      </c>
      <c r="D220" s="97">
        <v>0</v>
      </c>
      <c r="E220" s="97">
        <v>0</v>
      </c>
      <c r="F220" s="97">
        <v>0</v>
      </c>
      <c r="G220" s="97">
        <v>0</v>
      </c>
      <c r="H220" s="133">
        <v>937</v>
      </c>
      <c r="I220" s="133">
        <v>0</v>
      </c>
      <c r="J220" s="135" t="s">
        <v>578</v>
      </c>
    </row>
    <row r="221" spans="1:10" ht="16.5" customHeight="1" x14ac:dyDescent="0.2">
      <c r="A221" s="95" t="s">
        <v>316</v>
      </c>
      <c r="B221" s="96" t="s">
        <v>520</v>
      </c>
      <c r="C221" s="97">
        <v>0.70354235928006403</v>
      </c>
      <c r="D221" s="97">
        <v>0.71910503130071901</v>
      </c>
      <c r="E221" s="97">
        <v>0.72816537467700304</v>
      </c>
      <c r="F221" s="97">
        <v>0.74458113649677804</v>
      </c>
      <c r="G221" s="97">
        <v>0.74525745257452602</v>
      </c>
      <c r="H221" s="133">
        <v>1786</v>
      </c>
      <c r="I221" s="133">
        <v>5225</v>
      </c>
      <c r="J221" s="135" t="s">
        <v>581</v>
      </c>
    </row>
    <row r="222" spans="1:10" ht="16.5" customHeight="1" x14ac:dyDescent="0.2">
      <c r="A222" s="95" t="s">
        <v>317</v>
      </c>
      <c r="B222" s="96" t="s">
        <v>521</v>
      </c>
      <c r="C222" s="97">
        <v>0.28760038110793501</v>
      </c>
      <c r="D222" s="97">
        <v>0.29572377925455101</v>
      </c>
      <c r="E222" s="97">
        <v>0.32106017191977099</v>
      </c>
      <c r="F222" s="97">
        <v>0.34007566938300299</v>
      </c>
      <c r="G222" s="97">
        <v>0.35369107619329998</v>
      </c>
      <c r="H222" s="133">
        <v>4360</v>
      </c>
      <c r="I222" s="133">
        <v>2386</v>
      </c>
      <c r="J222" s="135" t="s">
        <v>578</v>
      </c>
    </row>
    <row r="223" spans="1:10" ht="16.5" customHeight="1" x14ac:dyDescent="0.2">
      <c r="A223" s="95" t="s">
        <v>318</v>
      </c>
      <c r="B223" s="96" t="s">
        <v>522</v>
      </c>
      <c r="C223" s="97">
        <v>0.65740847010214598</v>
      </c>
      <c r="D223" s="97">
        <v>0.69645437368011598</v>
      </c>
      <c r="E223" s="97">
        <v>0.714710416207884</v>
      </c>
      <c r="F223" s="97">
        <v>0.74348347693314398</v>
      </c>
      <c r="G223" s="97">
        <v>0.76651192234648702</v>
      </c>
      <c r="H223" s="133">
        <v>2213</v>
      </c>
      <c r="I223" s="133">
        <v>7265</v>
      </c>
      <c r="J223" s="135" t="s">
        <v>579</v>
      </c>
    </row>
    <row r="224" spans="1:10" ht="16.5" customHeight="1" x14ac:dyDescent="0.2">
      <c r="A224" s="95" t="s">
        <v>319</v>
      </c>
      <c r="B224" s="96" t="s">
        <v>523</v>
      </c>
      <c r="C224" s="97">
        <v>0.24148851939825799</v>
      </c>
      <c r="D224" s="97">
        <v>0.27709861450692702</v>
      </c>
      <c r="E224" s="97">
        <v>0.333599361532322</v>
      </c>
      <c r="F224" s="97">
        <v>0.39545810493343803</v>
      </c>
      <c r="G224" s="97">
        <v>0.42037735849056601</v>
      </c>
      <c r="H224" s="133">
        <v>768</v>
      </c>
      <c r="I224" s="133">
        <v>557</v>
      </c>
      <c r="J224" s="135"/>
    </row>
    <row r="225" spans="1:10" ht="16.5" customHeight="1" x14ac:dyDescent="0.2">
      <c r="A225" s="95" t="s">
        <v>320</v>
      </c>
      <c r="B225" s="96" t="s">
        <v>524</v>
      </c>
      <c r="C225" s="97">
        <v>0</v>
      </c>
      <c r="D225" s="97">
        <v>0</v>
      </c>
      <c r="E225" s="97">
        <v>0</v>
      </c>
      <c r="F225" s="97">
        <v>0</v>
      </c>
      <c r="G225" s="97">
        <v>0</v>
      </c>
      <c r="H225" s="133">
        <v>395</v>
      </c>
      <c r="I225" s="133">
        <v>0</v>
      </c>
      <c r="J225" s="135" t="s">
        <v>578</v>
      </c>
    </row>
    <row r="226" spans="1:10" ht="16.5" customHeight="1" x14ac:dyDescent="0.2">
      <c r="A226" s="95" t="s">
        <v>321</v>
      </c>
      <c r="B226" s="96" t="s">
        <v>525</v>
      </c>
      <c r="C226" s="97">
        <v>0.52919186366135196</v>
      </c>
      <c r="D226" s="97">
        <v>0.56491870849553505</v>
      </c>
      <c r="E226" s="97">
        <v>0.60438071581799702</v>
      </c>
      <c r="F226" s="97">
        <v>0.64069062062529203</v>
      </c>
      <c r="G226" s="97">
        <v>0.65905631659056296</v>
      </c>
      <c r="H226" s="133">
        <v>2912</v>
      </c>
      <c r="I226" s="133">
        <v>5629</v>
      </c>
      <c r="J226" s="135" t="s">
        <v>578</v>
      </c>
    </row>
    <row r="227" spans="1:10" ht="16.5" customHeight="1" x14ac:dyDescent="0.2">
      <c r="A227" s="95" t="s">
        <v>322</v>
      </c>
      <c r="B227" s="96" t="s">
        <v>526</v>
      </c>
      <c r="C227" s="97"/>
      <c r="D227" s="97"/>
      <c r="E227" s="97"/>
      <c r="F227" s="97"/>
      <c r="G227" s="97"/>
      <c r="H227" s="133">
        <v>0</v>
      </c>
      <c r="I227" s="133">
        <v>0</v>
      </c>
      <c r="J227" s="135"/>
    </row>
    <row r="228" spans="1:10" ht="16.5" customHeight="1" x14ac:dyDescent="0.2">
      <c r="A228" s="95" t="s">
        <v>323</v>
      </c>
      <c r="B228" s="96" t="s">
        <v>527</v>
      </c>
      <c r="C228" s="97">
        <v>0</v>
      </c>
      <c r="D228" s="97">
        <v>0</v>
      </c>
      <c r="E228" s="97">
        <v>0</v>
      </c>
      <c r="F228" s="97">
        <v>0</v>
      </c>
      <c r="G228" s="97">
        <v>0</v>
      </c>
      <c r="H228" s="133">
        <v>296</v>
      </c>
      <c r="I228" s="133">
        <v>0</v>
      </c>
      <c r="J228" s="135" t="s">
        <v>578</v>
      </c>
    </row>
    <row r="229" spans="1:10" ht="16.5" customHeight="1" x14ac:dyDescent="0.2">
      <c r="A229" s="95" t="s">
        <v>324</v>
      </c>
      <c r="B229" s="96" t="s">
        <v>528</v>
      </c>
      <c r="C229" s="97">
        <v>0</v>
      </c>
      <c r="D229" s="97">
        <v>0</v>
      </c>
      <c r="E229" s="97">
        <v>0</v>
      </c>
      <c r="F229" s="97">
        <v>0</v>
      </c>
      <c r="G229" s="97">
        <v>0</v>
      </c>
      <c r="H229" s="133">
        <v>1133</v>
      </c>
      <c r="I229" s="133">
        <v>0</v>
      </c>
      <c r="J229" s="135" t="s">
        <v>578</v>
      </c>
    </row>
    <row r="230" spans="1:10" ht="16.5" customHeight="1" x14ac:dyDescent="0.2">
      <c r="A230" s="95" t="s">
        <v>325</v>
      </c>
      <c r="B230" s="96" t="s">
        <v>529</v>
      </c>
      <c r="C230" s="97">
        <v>0</v>
      </c>
      <c r="D230" s="97"/>
      <c r="E230" s="97"/>
      <c r="F230" s="97"/>
      <c r="G230" s="97">
        <v>0</v>
      </c>
      <c r="H230" s="133">
        <v>32</v>
      </c>
      <c r="I230" s="133">
        <v>0</v>
      </c>
      <c r="J230" s="135" t="s">
        <v>578</v>
      </c>
    </row>
    <row r="231" spans="1:10" ht="16.5" customHeight="1" x14ac:dyDescent="0.2">
      <c r="A231" s="95" t="s">
        <v>326</v>
      </c>
      <c r="B231" s="96" t="s">
        <v>530</v>
      </c>
      <c r="C231" s="97"/>
      <c r="D231" s="97"/>
      <c r="E231" s="97"/>
      <c r="F231" s="97"/>
      <c r="G231" s="97"/>
      <c r="H231" s="133">
        <v>2</v>
      </c>
      <c r="I231" s="133">
        <v>0</v>
      </c>
      <c r="J231" s="135" t="s">
        <v>578</v>
      </c>
    </row>
    <row r="232" spans="1:10" ht="16.5" customHeight="1" x14ac:dyDescent="0.2">
      <c r="A232" s="95" t="s">
        <v>327</v>
      </c>
      <c r="B232" s="96" t="s">
        <v>531</v>
      </c>
      <c r="C232" s="97"/>
      <c r="D232" s="97"/>
      <c r="E232" s="97"/>
      <c r="F232" s="97"/>
      <c r="G232" s="97"/>
      <c r="H232" s="133">
        <v>4</v>
      </c>
      <c r="I232" s="133">
        <v>0</v>
      </c>
      <c r="J232" s="135" t="s">
        <v>578</v>
      </c>
    </row>
    <row r="233" spans="1:10" ht="16.5" customHeight="1" x14ac:dyDescent="0.2">
      <c r="A233" s="95" t="s">
        <v>328</v>
      </c>
      <c r="B233" s="96" t="s">
        <v>532</v>
      </c>
      <c r="C233" s="97"/>
      <c r="D233" s="97"/>
      <c r="E233" s="97"/>
      <c r="F233" s="97"/>
      <c r="G233" s="97"/>
      <c r="H233" s="133">
        <v>5</v>
      </c>
      <c r="I233" s="133">
        <v>0</v>
      </c>
      <c r="J233" s="135" t="s">
        <v>578</v>
      </c>
    </row>
    <row r="234" spans="1:10" ht="16.5" customHeight="1" x14ac:dyDescent="0.2">
      <c r="A234" s="95" t="s">
        <v>329</v>
      </c>
      <c r="B234" s="96" t="s">
        <v>533</v>
      </c>
      <c r="C234" s="97">
        <v>0</v>
      </c>
      <c r="D234" s="97">
        <v>0</v>
      </c>
      <c r="E234" s="97">
        <v>0</v>
      </c>
      <c r="F234" s="97">
        <v>0</v>
      </c>
      <c r="G234" s="97">
        <v>0</v>
      </c>
      <c r="H234" s="133">
        <v>293</v>
      </c>
      <c r="I234" s="133">
        <v>0</v>
      </c>
      <c r="J234" s="135" t="s">
        <v>578</v>
      </c>
    </row>
    <row r="235" spans="1:10" ht="16.5" customHeight="1" x14ac:dyDescent="0.2">
      <c r="A235" s="101" t="s">
        <v>330</v>
      </c>
      <c r="B235" s="102" t="s">
        <v>534</v>
      </c>
      <c r="C235" s="103"/>
      <c r="D235" s="103"/>
      <c r="E235" s="103"/>
      <c r="F235" s="103"/>
      <c r="G235" s="104"/>
      <c r="H235" s="134">
        <v>0</v>
      </c>
      <c r="I235" s="134">
        <v>0</v>
      </c>
      <c r="J235" s="136"/>
    </row>
  </sheetData>
  <autoFilter ref="A4:J235" xr:uid="{00000000-0009-0000-0000-000007000000}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62" customWidth="1"/>
    <col min="2" max="6" width="12.7109375" style="60" customWidth="1"/>
    <col min="7" max="16384" width="11.42578125" style="60"/>
  </cols>
  <sheetData>
    <row r="1" spans="1:11" ht="13.5" customHeight="1" x14ac:dyDescent="0.2">
      <c r="A1" s="55" t="s">
        <v>74</v>
      </c>
      <c r="B1" s="55"/>
      <c r="C1" s="55"/>
    </row>
    <row r="2" spans="1:11" ht="13.5" customHeight="1" x14ac:dyDescent="0.2">
      <c r="A2" s="60"/>
      <c r="B2" s="130"/>
      <c r="C2" s="130"/>
    </row>
    <row r="3" spans="1:11" ht="13.5" customHeight="1" x14ac:dyDescent="0.2">
      <c r="A3" s="60"/>
      <c r="B3" s="61"/>
    </row>
    <row r="4" spans="1:11" ht="16.5" customHeight="1" x14ac:dyDescent="0.2">
      <c r="A4" s="1" t="s">
        <v>557</v>
      </c>
      <c r="B4" s="63">
        <v>2014</v>
      </c>
      <c r="C4" s="63">
        <v>2015</v>
      </c>
      <c r="D4" s="63">
        <v>2016</v>
      </c>
      <c r="E4" s="63">
        <v>2017</v>
      </c>
      <c r="F4" s="63">
        <v>2018</v>
      </c>
    </row>
    <row r="5" spans="1:11" ht="16.5" customHeight="1" x14ac:dyDescent="0.2">
      <c r="A5" s="11" t="s">
        <v>61</v>
      </c>
      <c r="B5" s="12">
        <v>0.206942404952381</v>
      </c>
      <c r="C5" s="12">
        <v>0.195767428985512</v>
      </c>
      <c r="D5" s="12">
        <v>0.18716285910286601</v>
      </c>
      <c r="E5" s="12">
        <v>0.18019385856926801</v>
      </c>
      <c r="F5" s="12">
        <v>0.18004928430039199</v>
      </c>
    </row>
    <row r="6" spans="1:11" ht="16.5" customHeight="1" x14ac:dyDescent="0.2">
      <c r="A6" s="13" t="s">
        <v>62</v>
      </c>
      <c r="B6" s="14">
        <v>0.26595658578435299</v>
      </c>
      <c r="C6" s="14">
        <v>0.25537003678418402</v>
      </c>
      <c r="D6" s="14">
        <v>0.24057134815648701</v>
      </c>
      <c r="E6" s="14">
        <v>0.23499768461768999</v>
      </c>
      <c r="F6" s="14">
        <v>0.237823238262623</v>
      </c>
    </row>
    <row r="7" spans="1:11" ht="16.5" customHeight="1" x14ac:dyDescent="0.2">
      <c r="A7" s="13" t="s">
        <v>63</v>
      </c>
      <c r="B7" s="14">
        <v>0.21345565103190201</v>
      </c>
      <c r="C7" s="14">
        <v>0.20115369743193201</v>
      </c>
      <c r="D7" s="14">
        <v>0.190770928863673</v>
      </c>
      <c r="E7" s="14">
        <v>0.183812953933744</v>
      </c>
      <c r="F7" s="14">
        <v>0.18209861472930799</v>
      </c>
    </row>
    <row r="8" spans="1:11" ht="16.5" customHeight="1" x14ac:dyDescent="0.2">
      <c r="A8" s="13" t="s">
        <v>64</v>
      </c>
      <c r="B8" s="14">
        <v>0.21436524950566499</v>
      </c>
      <c r="C8" s="14">
        <v>0.20103686635944701</v>
      </c>
      <c r="D8" s="14">
        <v>0.19352894934600301</v>
      </c>
      <c r="E8" s="14">
        <v>0.18454742244816</v>
      </c>
      <c r="F8" s="14">
        <v>0.184081164700894</v>
      </c>
    </row>
    <row r="9" spans="1:11" ht="16.5" customHeight="1" x14ac:dyDescent="0.2">
      <c r="A9" s="13" t="s">
        <v>69</v>
      </c>
      <c r="B9" s="14">
        <v>0.60988602576808704</v>
      </c>
      <c r="C9" s="14">
        <v>0.56781085814360799</v>
      </c>
      <c r="D9" s="14">
        <v>0.551117648939912</v>
      </c>
      <c r="E9" s="14">
        <v>0.55381510377443699</v>
      </c>
      <c r="F9" s="14">
        <v>0.58452424404076697</v>
      </c>
    </row>
    <row r="10" spans="1:11" ht="16.5" customHeight="1" x14ac:dyDescent="0.2">
      <c r="A10" s="13" t="s">
        <v>65</v>
      </c>
      <c r="B10" s="14">
        <v>9.0980603086025499E-2</v>
      </c>
      <c r="C10" s="14">
        <v>8.8173871259864395E-2</v>
      </c>
      <c r="D10" s="14">
        <v>8.5253880406392701E-2</v>
      </c>
      <c r="E10" s="14">
        <v>8.0268080639517694E-2</v>
      </c>
      <c r="F10" s="14">
        <v>7.88207652718729E-2</v>
      </c>
    </row>
    <row r="11" spans="1:11" ht="16.5" customHeight="1" x14ac:dyDescent="0.2">
      <c r="A11" s="13" t="s">
        <v>70</v>
      </c>
      <c r="B11" s="14">
        <v>6.2963271425002104E-2</v>
      </c>
      <c r="C11" s="14">
        <v>4.9763033175355499E-2</v>
      </c>
      <c r="D11" s="14">
        <v>4.34277544455366E-2</v>
      </c>
      <c r="E11" s="14">
        <v>4.62794918330309E-2</v>
      </c>
      <c r="F11" s="14">
        <v>4.4483842372471598E-2</v>
      </c>
    </row>
    <row r="12" spans="1:11" ht="16.5" customHeight="1" x14ac:dyDescent="0.2">
      <c r="A12" s="11" t="s">
        <v>66</v>
      </c>
      <c r="B12" s="12">
        <v>5.1196894201809499E-2</v>
      </c>
      <c r="C12" s="12">
        <v>4.9867199714247801E-2</v>
      </c>
      <c r="D12" s="12">
        <v>4.8758893666088897E-2</v>
      </c>
      <c r="E12" s="12">
        <v>4.8711934638989901E-2</v>
      </c>
      <c r="F12" s="12">
        <v>4.93404545874419E-2</v>
      </c>
    </row>
    <row r="13" spans="1:11" ht="16.5" customHeight="1" x14ac:dyDescent="0.2">
      <c r="A13" s="1" t="s">
        <v>60</v>
      </c>
      <c r="B13" s="3">
        <v>0.10507889257000499</v>
      </c>
      <c r="C13" s="3">
        <v>0.101130319396073</v>
      </c>
      <c r="D13" s="3">
        <v>9.7805755573932299E-2</v>
      </c>
      <c r="E13" s="3">
        <v>9.5716634289865293E-2</v>
      </c>
      <c r="F13" s="3">
        <v>9.6057117861336805E-2</v>
      </c>
    </row>
    <row r="14" spans="1:11" ht="16.5" customHeight="1" x14ac:dyDescent="0.2"/>
    <row r="15" spans="1:11" s="57" customFormat="1" ht="16.5" customHeight="1" x14ac:dyDescent="0.2">
      <c r="A15" s="1" t="s">
        <v>0</v>
      </c>
      <c r="B15" s="63">
        <v>2014</v>
      </c>
      <c r="C15" s="63">
        <v>2015</v>
      </c>
      <c r="D15" s="63">
        <v>2016</v>
      </c>
      <c r="E15" s="63">
        <v>2017</v>
      </c>
      <c r="F15" s="63">
        <v>2018</v>
      </c>
      <c r="G15" s="60"/>
      <c r="H15" s="60"/>
      <c r="I15" s="60"/>
      <c r="J15" s="60"/>
      <c r="K15" s="60"/>
    </row>
    <row r="16" spans="1:11" s="57" customFormat="1" ht="16.5" customHeight="1" x14ac:dyDescent="0.2">
      <c r="A16" s="25" t="s">
        <v>51</v>
      </c>
      <c r="B16" s="15">
        <v>0.122207347964489</v>
      </c>
      <c r="C16" s="15">
        <v>0.117248498234458</v>
      </c>
      <c r="D16" s="15">
        <v>0.112366326015855</v>
      </c>
      <c r="E16" s="15">
        <v>0.110036337745392</v>
      </c>
      <c r="F16" s="16">
        <v>0.109709407857223</v>
      </c>
      <c r="G16" s="60"/>
      <c r="H16" s="60"/>
      <c r="I16" s="60"/>
      <c r="J16" s="60"/>
      <c r="K16" s="60"/>
    </row>
    <row r="17" spans="1:11" s="57" customFormat="1" ht="16.5" customHeight="1" x14ac:dyDescent="0.2">
      <c r="A17" s="25" t="s">
        <v>563</v>
      </c>
      <c r="B17" s="15">
        <v>0.105334953003027</v>
      </c>
      <c r="C17" s="15">
        <v>0.102667932497627</v>
      </c>
      <c r="D17" s="15">
        <v>9.8482023483615094E-2</v>
      </c>
      <c r="E17" s="15">
        <v>9.3466597438560103E-2</v>
      </c>
      <c r="F17" s="16">
        <v>9.4121137695433205E-2</v>
      </c>
      <c r="G17" s="60"/>
      <c r="H17" s="60"/>
      <c r="I17" s="60"/>
      <c r="J17" s="60"/>
      <c r="K17" s="60"/>
    </row>
    <row r="18" spans="1:11" s="57" customFormat="1" ht="16.5" customHeight="1" x14ac:dyDescent="0.2">
      <c r="A18" s="25" t="s">
        <v>564</v>
      </c>
      <c r="B18" s="15">
        <v>0.101872571937209</v>
      </c>
      <c r="C18" s="15">
        <v>9.7590496649459693E-2</v>
      </c>
      <c r="D18" s="15">
        <v>9.1231297247582901E-2</v>
      </c>
      <c r="E18" s="15">
        <v>8.9739157988736704E-2</v>
      </c>
      <c r="F18" s="16">
        <v>9.0691249244805303E-2</v>
      </c>
      <c r="G18" s="60"/>
      <c r="H18" s="60"/>
      <c r="I18" s="60"/>
      <c r="J18" s="60"/>
      <c r="K18" s="60"/>
    </row>
    <row r="19" spans="1:11" s="57" customFormat="1" ht="16.5" customHeight="1" x14ac:dyDescent="0.2">
      <c r="A19" s="25" t="s">
        <v>565</v>
      </c>
      <c r="B19" s="15">
        <v>9.2932970228741696E-2</v>
      </c>
      <c r="C19" s="15">
        <v>9.1520483840070097E-2</v>
      </c>
      <c r="D19" s="15">
        <v>9.1429671952237307E-2</v>
      </c>
      <c r="E19" s="15">
        <v>9.1041693479686506E-2</v>
      </c>
      <c r="F19" s="16">
        <v>9.2580429469996894E-2</v>
      </c>
      <c r="G19" s="60"/>
      <c r="H19" s="60"/>
      <c r="I19" s="60"/>
      <c r="J19" s="60"/>
      <c r="K19" s="60"/>
    </row>
    <row r="20" spans="1:11" s="57" customFormat="1" ht="16.5" customHeight="1" x14ac:dyDescent="0.2">
      <c r="A20" s="25" t="s">
        <v>583</v>
      </c>
      <c r="B20" s="15">
        <v>0.104399548394311</v>
      </c>
      <c r="C20" s="15">
        <v>9.9802018647000307E-2</v>
      </c>
      <c r="D20" s="15">
        <v>9.9043307422909399E-2</v>
      </c>
      <c r="E20" s="15">
        <v>9.4590213950650204E-2</v>
      </c>
      <c r="F20" s="16">
        <v>9.5108527802142101E-2</v>
      </c>
      <c r="G20" s="60"/>
      <c r="H20" s="60"/>
      <c r="I20" s="60"/>
      <c r="J20" s="60"/>
      <c r="K20" s="60"/>
    </row>
    <row r="21" spans="1:11" s="57" customFormat="1" ht="16.5" customHeight="1" x14ac:dyDescent="0.2">
      <c r="A21" s="25" t="s">
        <v>584</v>
      </c>
      <c r="B21" s="15">
        <v>0.104226068835166</v>
      </c>
      <c r="C21" s="15">
        <v>0.100287919011168</v>
      </c>
      <c r="D21" s="15">
        <v>9.7021982338478502E-2</v>
      </c>
      <c r="E21" s="15">
        <v>9.6717689375414098E-2</v>
      </c>
      <c r="F21" s="16">
        <v>9.5951739954133003E-2</v>
      </c>
      <c r="G21" s="60"/>
      <c r="H21" s="60"/>
      <c r="I21" s="60"/>
      <c r="J21" s="60"/>
      <c r="K21" s="60"/>
    </row>
    <row r="22" spans="1:11" s="57" customFormat="1" ht="16.5" customHeight="1" x14ac:dyDescent="0.2">
      <c r="A22" s="25" t="s">
        <v>52</v>
      </c>
      <c r="B22" s="15">
        <v>8.12670615503477E-2</v>
      </c>
      <c r="C22" s="15">
        <v>7.8858320552147199E-2</v>
      </c>
      <c r="D22" s="15">
        <v>7.6353276353276406E-2</v>
      </c>
      <c r="E22" s="15">
        <v>7.5143286170505294E-2</v>
      </c>
      <c r="F22" s="16">
        <v>7.6612693808901705E-2</v>
      </c>
      <c r="G22" s="60"/>
      <c r="H22" s="60"/>
      <c r="I22" s="60"/>
      <c r="J22" s="60"/>
      <c r="K22" s="60"/>
    </row>
    <row r="23" spans="1:11" s="57" customFormat="1" ht="16.5" customHeight="1" x14ac:dyDescent="0.2">
      <c r="A23" s="25" t="s">
        <v>53</v>
      </c>
      <c r="B23" s="15">
        <v>9.5317630669945599E-2</v>
      </c>
      <c r="C23" s="15">
        <v>9.0091475646615099E-2</v>
      </c>
      <c r="D23" s="15">
        <v>8.8544360484918802E-2</v>
      </c>
      <c r="E23" s="15">
        <v>8.6758317819466302E-2</v>
      </c>
      <c r="F23" s="16">
        <v>9.1530217580208198E-2</v>
      </c>
      <c r="G23" s="60"/>
      <c r="H23" s="60"/>
      <c r="I23" s="60"/>
      <c r="J23" s="60"/>
      <c r="K23" s="60"/>
    </row>
    <row r="24" spans="1:11" s="57" customFormat="1" ht="16.5" customHeight="1" x14ac:dyDescent="0.2">
      <c r="A24" s="25" t="s">
        <v>586</v>
      </c>
      <c r="B24" s="15">
        <v>8.7474563564314003E-2</v>
      </c>
      <c r="C24" s="15">
        <v>8.58317885823493E-2</v>
      </c>
      <c r="D24" s="15">
        <v>8.2769021944046506E-2</v>
      </c>
      <c r="E24" s="15">
        <v>8.1770861997549502E-2</v>
      </c>
      <c r="F24" s="16">
        <v>8.3684919583307898E-2</v>
      </c>
      <c r="G24" s="60"/>
      <c r="H24" s="60"/>
      <c r="I24" s="60"/>
      <c r="J24" s="60"/>
      <c r="K24" s="60"/>
    </row>
    <row r="25" spans="1:11" s="57" customFormat="1" ht="16.5" customHeight="1" x14ac:dyDescent="0.2">
      <c r="A25" s="25" t="s">
        <v>585</v>
      </c>
      <c r="B25" s="15">
        <v>0.11134280064713301</v>
      </c>
      <c r="C25" s="15">
        <v>0.108385681182799</v>
      </c>
      <c r="D25" s="15">
        <v>0.104753705620419</v>
      </c>
      <c r="E25" s="15">
        <v>0.101691571881183</v>
      </c>
      <c r="F25" s="16">
        <v>0.103144033211991</v>
      </c>
      <c r="G25" s="60"/>
      <c r="H25" s="60"/>
      <c r="I25" s="60"/>
      <c r="J25" s="60"/>
      <c r="K25" s="60"/>
    </row>
    <row r="26" spans="1:11" s="57" customFormat="1" ht="16.5" customHeight="1" x14ac:dyDescent="0.2">
      <c r="A26" s="25" t="s">
        <v>566</v>
      </c>
      <c r="B26" s="15">
        <v>9.7250708076960596E-2</v>
      </c>
      <c r="C26" s="15">
        <v>9.2859266702210605E-2</v>
      </c>
      <c r="D26" s="15">
        <v>8.9844940566900303E-2</v>
      </c>
      <c r="E26" s="15">
        <v>8.7016165418673894E-2</v>
      </c>
      <c r="F26" s="16">
        <v>8.6549878962687302E-2</v>
      </c>
      <c r="G26" s="60"/>
      <c r="H26" s="60"/>
      <c r="I26" s="60"/>
      <c r="J26" s="60"/>
      <c r="K26" s="60"/>
    </row>
    <row r="27" spans="1:11" s="57" customFormat="1" ht="16.5" customHeight="1" x14ac:dyDescent="0.2">
      <c r="A27" s="25" t="s">
        <v>567</v>
      </c>
      <c r="B27" s="15">
        <v>0.107542464849345</v>
      </c>
      <c r="C27" s="15">
        <v>0.10289599054370401</v>
      </c>
      <c r="D27" s="15">
        <v>0.100146908086636</v>
      </c>
      <c r="E27" s="15">
        <v>9.9858385713207806E-2</v>
      </c>
      <c r="F27" s="16">
        <v>9.8505829275919096E-2</v>
      </c>
      <c r="G27" s="60"/>
      <c r="H27" s="60"/>
      <c r="I27" s="60"/>
      <c r="J27" s="60"/>
      <c r="K27" s="60"/>
    </row>
    <row r="28" spans="1:11" s="57" customFormat="1" ht="16.5" customHeight="1" x14ac:dyDescent="0.2">
      <c r="A28" s="25" t="s">
        <v>54</v>
      </c>
      <c r="B28" s="15">
        <v>0.101831828011703</v>
      </c>
      <c r="C28" s="15">
        <v>0.108007566204288</v>
      </c>
      <c r="D28" s="15">
        <v>0.10951918406993701</v>
      </c>
      <c r="E28" s="15">
        <v>0.113195030756242</v>
      </c>
      <c r="F28" s="16">
        <v>0.10887073410974001</v>
      </c>
      <c r="G28" s="60"/>
      <c r="H28" s="60"/>
      <c r="I28" s="60"/>
      <c r="J28" s="60"/>
      <c r="K28" s="60"/>
    </row>
    <row r="29" spans="1:11" s="57" customFormat="1" ht="16.5" customHeight="1" x14ac:dyDescent="0.2">
      <c r="A29" s="25" t="s">
        <v>55</v>
      </c>
      <c r="B29" s="15">
        <v>0.173163067460052</v>
      </c>
      <c r="C29" s="15">
        <v>0.156157925751326</v>
      </c>
      <c r="D29" s="15">
        <v>0.14801668846129901</v>
      </c>
      <c r="E29" s="15">
        <v>0.18508064516129</v>
      </c>
      <c r="F29" s="16">
        <v>0.15071851801403</v>
      </c>
      <c r="G29" s="60"/>
      <c r="H29" s="60"/>
      <c r="I29" s="60"/>
      <c r="J29" s="60"/>
      <c r="K29" s="60"/>
    </row>
    <row r="30" spans="1:11" s="57" customFormat="1" ht="16.5" customHeight="1" x14ac:dyDescent="0.2">
      <c r="A30" s="25" t="s">
        <v>56</v>
      </c>
      <c r="B30" s="15">
        <v>0.23521782253757501</v>
      </c>
      <c r="C30" s="15">
        <v>0.23325023371766901</v>
      </c>
      <c r="D30" s="15">
        <v>0.20943082046624301</v>
      </c>
      <c r="E30" s="15">
        <v>0.19543519741670301</v>
      </c>
      <c r="F30" s="16">
        <v>0.171502663302495</v>
      </c>
      <c r="G30" s="60"/>
      <c r="H30" s="60"/>
      <c r="I30" s="60"/>
      <c r="J30" s="60"/>
      <c r="K30" s="60"/>
    </row>
    <row r="31" spans="1:11" s="57" customFormat="1" ht="16.5" customHeight="1" x14ac:dyDescent="0.2">
      <c r="A31" s="25" t="s">
        <v>57</v>
      </c>
      <c r="B31" s="15">
        <v>0.35229692728932199</v>
      </c>
      <c r="C31" s="15">
        <v>0.36001147446930598</v>
      </c>
      <c r="D31" s="15">
        <v>0.34427684117125101</v>
      </c>
      <c r="E31" s="15">
        <v>0.36382054992764101</v>
      </c>
      <c r="F31" s="16">
        <v>0.32715376226826598</v>
      </c>
      <c r="G31" s="60"/>
      <c r="H31" s="60"/>
      <c r="I31" s="60"/>
      <c r="J31" s="60"/>
      <c r="K31" s="60"/>
    </row>
    <row r="32" spans="1:11" s="57" customFormat="1" ht="16.5" customHeight="1" x14ac:dyDescent="0.2">
      <c r="A32" s="25" t="s">
        <v>58</v>
      </c>
      <c r="B32" s="15">
        <v>0.148516869967042</v>
      </c>
      <c r="C32" s="15">
        <v>0.14108058964867801</v>
      </c>
      <c r="D32" s="15">
        <v>0.137064021082003</v>
      </c>
      <c r="E32" s="15">
        <v>0.12951104195343799</v>
      </c>
      <c r="F32" s="16">
        <v>0.13420899007588999</v>
      </c>
      <c r="G32" s="60"/>
      <c r="H32" s="60"/>
      <c r="I32" s="60"/>
      <c r="J32" s="60"/>
      <c r="K32" s="60"/>
    </row>
    <row r="33" spans="1:11" s="57" customFormat="1" ht="16.5" customHeight="1" x14ac:dyDescent="0.2">
      <c r="A33" s="1" t="s">
        <v>60</v>
      </c>
      <c r="B33" s="3">
        <v>0.10507889257000499</v>
      </c>
      <c r="C33" s="3">
        <v>0.101130319396073</v>
      </c>
      <c r="D33" s="3">
        <v>9.7805755573932299E-2</v>
      </c>
      <c r="E33" s="3">
        <v>9.5716634289865293E-2</v>
      </c>
      <c r="F33" s="3">
        <v>9.6057117861336805E-2</v>
      </c>
      <c r="G33" s="60"/>
      <c r="H33" s="60"/>
      <c r="I33" s="60"/>
      <c r="J33" s="60"/>
      <c r="K33" s="60"/>
    </row>
    <row r="34" spans="1:11" ht="16.5" customHeight="1" x14ac:dyDescent="0.2"/>
    <row r="35" spans="1:11" ht="13.5" customHeight="1" x14ac:dyDescent="0.2"/>
    <row r="36" spans="1:11" ht="13.5" customHeight="1" x14ac:dyDescent="0.2">
      <c r="A36" s="60"/>
    </row>
    <row r="38" spans="1:11" x14ac:dyDescent="0.2">
      <c r="A38" s="60"/>
    </row>
    <row r="39" spans="1:11" x14ac:dyDescent="0.2">
      <c r="A39" s="60"/>
    </row>
    <row r="40" spans="1:11" x14ac:dyDescent="0.2">
      <c r="A40" s="60"/>
    </row>
    <row r="41" spans="1:11" x14ac:dyDescent="0.2">
      <c r="A41" s="60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5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2019-11-14T10:24:54Z</dcterms:modified>
</cp:coreProperties>
</file>