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35" yWindow="4350" windowWidth="24045" windowHeight="4710" tabRatio="839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2.4'!$1:$13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2.5'!$A$1:$F$67</definedName>
    <definedName name="_xlnm.Print_Area" localSheetId="10">'nombre 2.6'!$A$1:$F$67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1.1'!$A$1:$K$33</definedName>
    <definedName name="_xlnm.Print_Area" localSheetId="2">'taux 1.2'!$A$1:$K$33</definedName>
    <definedName name="_xlnm.Print_Area" localSheetId="3">'taux 1.3'!$A$1:$G$114</definedName>
    <definedName name="_xlnm.Print_Area" localSheetId="4">'taux 1.4'!$A$1:$G$114</definedName>
    <definedName name="_xlnm.Print_Area" localSheetId="5">'taux 2.1'!$A$1:$F$67</definedName>
    <definedName name="_xlnm.Print_Area" localSheetId="8">'taux 2.4'!$A$1:$G$65</definedName>
    <definedName name="_xlnm.Print_Area" localSheetId="12">'taux 2.8'!$A$1:$D$28</definedName>
  </definedNames>
  <calcPr calcId="145621"/>
</workbook>
</file>

<file path=xl/calcChain.xml><?xml version="1.0" encoding="utf-8"?>
<calcChain xmlns="http://schemas.openxmlformats.org/spreadsheetml/2006/main"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12" i="19" l="1"/>
  <c r="J12" i="19"/>
  <c r="I12" i="19"/>
  <c r="H12" i="19"/>
  <c r="G12" i="19"/>
  <c r="K11" i="19"/>
  <c r="J11" i="19"/>
  <c r="I11" i="19"/>
  <c r="H11" i="19"/>
  <c r="G11" i="19"/>
  <c r="K10" i="19"/>
  <c r="J10" i="19"/>
  <c r="I10" i="19"/>
  <c r="H10" i="19"/>
  <c r="G10" i="19"/>
  <c r="K9" i="19"/>
  <c r="J9" i="19"/>
  <c r="I9" i="19"/>
  <c r="H9" i="19"/>
  <c r="G9" i="19"/>
  <c r="K8" i="19"/>
  <c r="J8" i="19"/>
  <c r="I8" i="19"/>
  <c r="H8" i="19"/>
  <c r="G8" i="19"/>
  <c r="K7" i="19"/>
  <c r="J7" i="19"/>
  <c r="I7" i="19"/>
  <c r="H7" i="19"/>
  <c r="G7" i="19"/>
  <c r="K6" i="19"/>
  <c r="J6" i="19"/>
  <c r="I6" i="19"/>
  <c r="H6" i="19"/>
  <c r="G6" i="19"/>
  <c r="K63" i="19"/>
  <c r="J63" i="19"/>
  <c r="I63" i="19"/>
  <c r="H63" i="19"/>
  <c r="G63" i="19"/>
  <c r="K62" i="19"/>
  <c r="J62" i="19"/>
  <c r="I62" i="19"/>
  <c r="H62" i="19"/>
  <c r="G62" i="19"/>
  <c r="K61" i="19"/>
  <c r="J61" i="19"/>
  <c r="I61" i="19"/>
  <c r="H61" i="19"/>
  <c r="G61" i="19"/>
  <c r="K60" i="19"/>
  <c r="J60" i="19"/>
  <c r="I60" i="19"/>
  <c r="H60" i="19"/>
  <c r="G60" i="19"/>
  <c r="K59" i="19"/>
  <c r="J59" i="19"/>
  <c r="I59" i="19"/>
  <c r="H59" i="19"/>
  <c r="G59" i="19"/>
  <c r="K58" i="19"/>
  <c r="J58" i="19"/>
  <c r="I58" i="19"/>
  <c r="H58" i="19"/>
  <c r="G58" i="19"/>
  <c r="K57" i="19"/>
  <c r="J57" i="19"/>
  <c r="I57" i="19"/>
  <c r="H57" i="19"/>
  <c r="G57" i="19"/>
  <c r="K56" i="19"/>
  <c r="J56" i="19"/>
  <c r="I56" i="19"/>
  <c r="H56" i="19"/>
  <c r="G56" i="19"/>
  <c r="K55" i="19"/>
  <c r="J55" i="19"/>
  <c r="I55" i="19"/>
  <c r="H55" i="19"/>
  <c r="G55" i="19"/>
  <c r="K54" i="19"/>
  <c r="J54" i="19"/>
  <c r="I54" i="19"/>
  <c r="H54" i="19"/>
  <c r="G54" i="19"/>
  <c r="K53" i="19"/>
  <c r="J53" i="19"/>
  <c r="I53" i="19"/>
  <c r="H53" i="19"/>
  <c r="G53" i="19"/>
  <c r="K52" i="19"/>
  <c r="J52" i="19"/>
  <c r="I52" i="19"/>
  <c r="H52" i="19"/>
  <c r="G52" i="19"/>
  <c r="K51" i="19"/>
  <c r="J51" i="19"/>
  <c r="I51" i="19"/>
  <c r="H51" i="19"/>
  <c r="G51" i="19"/>
  <c r="K50" i="19"/>
  <c r="J50" i="19"/>
  <c r="I50" i="19"/>
  <c r="H50" i="19"/>
  <c r="G50" i="19"/>
  <c r="K49" i="19"/>
  <c r="J49" i="19"/>
  <c r="I49" i="19"/>
  <c r="H49" i="19"/>
  <c r="G49" i="19"/>
  <c r="K48" i="19"/>
  <c r="J48" i="19"/>
  <c r="I48" i="19"/>
  <c r="H48" i="19"/>
  <c r="G48" i="19"/>
  <c r="K47" i="19"/>
  <c r="J47" i="19"/>
  <c r="I47" i="19"/>
  <c r="H47" i="19"/>
  <c r="G47" i="19"/>
  <c r="K46" i="19"/>
  <c r="J46" i="19"/>
  <c r="I46" i="19"/>
  <c r="H46" i="19"/>
  <c r="G46" i="19"/>
  <c r="K45" i="19"/>
  <c r="J45" i="19"/>
  <c r="I45" i="19"/>
  <c r="H45" i="19"/>
  <c r="G45" i="19"/>
  <c r="K44" i="19"/>
  <c r="J44" i="19"/>
  <c r="I44" i="19"/>
  <c r="H44" i="19"/>
  <c r="G44" i="19"/>
  <c r="K43" i="19"/>
  <c r="J43" i="19"/>
  <c r="I43" i="19"/>
  <c r="H43" i="19"/>
  <c r="G43" i="19"/>
  <c r="K42" i="19"/>
  <c r="J42" i="19"/>
  <c r="I42" i="19"/>
  <c r="H42" i="19"/>
  <c r="G42" i="19"/>
  <c r="K41" i="19"/>
  <c r="J41" i="19"/>
  <c r="I41" i="19"/>
  <c r="H41" i="19"/>
  <c r="G41" i="19"/>
  <c r="K40" i="19"/>
  <c r="J40" i="19"/>
  <c r="I40" i="19"/>
  <c r="H40" i="19"/>
  <c r="G40" i="19"/>
  <c r="K39" i="19"/>
  <c r="J39" i="19"/>
  <c r="I39" i="19"/>
  <c r="H39" i="19"/>
  <c r="G39" i="19"/>
  <c r="K38" i="19"/>
  <c r="J38" i="19"/>
  <c r="I38" i="19"/>
  <c r="H38" i="19"/>
  <c r="G38" i="19"/>
  <c r="K5" i="18"/>
  <c r="J5" i="18"/>
  <c r="I5" i="18"/>
  <c r="H5" i="18"/>
  <c r="G5" i="18"/>
  <c r="K64" i="18"/>
  <c r="J64" i="18"/>
  <c r="I64" i="18"/>
  <c r="H64" i="18"/>
  <c r="G64" i="18"/>
  <c r="K64" i="17"/>
  <c r="J64" i="17"/>
  <c r="J34" i="17" s="1"/>
  <c r="I64" i="17"/>
  <c r="I34" i="17" s="1"/>
  <c r="H64" i="17"/>
  <c r="H34" i="17" s="1"/>
  <c r="G64" i="17"/>
  <c r="G34" i="17" s="1"/>
  <c r="J13" i="18" l="1"/>
  <c r="J34" i="18"/>
  <c r="J34" i="19" s="1"/>
  <c r="G13" i="18"/>
  <c r="G34" i="18"/>
  <c r="G34" i="19" s="1"/>
  <c r="K13" i="18"/>
  <c r="K34" i="18"/>
  <c r="H13" i="18"/>
  <c r="H34" i="18"/>
  <c r="H34" i="19" s="1"/>
  <c r="I13" i="18"/>
  <c r="I34" i="18"/>
  <c r="I34" i="19" s="1"/>
  <c r="K13" i="17"/>
  <c r="K34" i="17"/>
  <c r="H64" i="19"/>
  <c r="J64" i="19"/>
  <c r="K64" i="19"/>
  <c r="G64" i="19"/>
  <c r="I64" i="19"/>
  <c r="H13" i="17"/>
  <c r="J13" i="17"/>
  <c r="G13" i="17"/>
  <c r="I13" i="17"/>
  <c r="B64" i="17"/>
  <c r="F64" i="17"/>
  <c r="F34" i="17" s="1"/>
  <c r="E64" i="17"/>
  <c r="E34" i="17" s="1"/>
  <c r="D64" i="17"/>
  <c r="D34" i="17" s="1"/>
  <c r="C64" i="17"/>
  <c r="C34" i="17" s="1"/>
  <c r="K13" i="19" l="1"/>
  <c r="K5" i="17"/>
  <c r="K5" i="19" s="1"/>
  <c r="K34" i="19"/>
  <c r="B34" i="17"/>
  <c r="B13" i="17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12" i="19" l="1"/>
  <c r="F7" i="19"/>
  <c r="F8" i="19"/>
  <c r="F9" i="19"/>
  <c r="F10" i="19"/>
  <c r="F11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38" i="19"/>
  <c r="B10" i="19"/>
  <c r="C10" i="19"/>
  <c r="D10" i="19"/>
  <c r="E10" i="19"/>
  <c r="B9" i="19"/>
  <c r="C9" i="19"/>
  <c r="D9" i="19"/>
  <c r="E9" i="19"/>
  <c r="F64" i="19" l="1"/>
  <c r="F5" i="18"/>
  <c r="F6" i="19"/>
  <c r="B5" i="18"/>
  <c r="D5" i="18"/>
  <c r="D12" i="19"/>
  <c r="D11" i="19"/>
  <c r="C12" i="19"/>
  <c r="C11" i="19"/>
  <c r="B12" i="19"/>
  <c r="B11" i="19"/>
  <c r="E12" i="19"/>
  <c r="E11" i="19"/>
  <c r="C5" i="18"/>
  <c r="E5" i="18"/>
  <c r="F64" i="18"/>
  <c r="F13" i="17"/>
  <c r="F13" i="18" l="1"/>
  <c r="F13" i="19" s="1"/>
  <c r="F34" i="18"/>
  <c r="F34" i="19" s="1"/>
  <c r="F5" i="17"/>
  <c r="F5" i="19" s="1"/>
  <c r="E8" i="19"/>
  <c r="D8" i="19"/>
  <c r="C8" i="19"/>
  <c r="B8" i="19"/>
  <c r="E7" i="19"/>
  <c r="D7" i="19"/>
  <c r="C7" i="19"/>
  <c r="B7" i="19"/>
  <c r="E6" i="19"/>
  <c r="D6" i="19"/>
  <c r="C6" i="19"/>
  <c r="B6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64" i="18"/>
  <c r="D64" i="18"/>
  <c r="C64" i="18"/>
  <c r="B64" i="18"/>
  <c r="E13" i="17"/>
  <c r="D13" i="17"/>
  <c r="C13" i="17"/>
  <c r="C13" i="18" l="1"/>
  <c r="C13" i="19" s="1"/>
  <c r="C34" i="18"/>
  <c r="C34" i="19" s="1"/>
  <c r="D13" i="18"/>
  <c r="D13" i="19" s="1"/>
  <c r="D34" i="18"/>
  <c r="D34" i="19" s="1"/>
  <c r="E13" i="18"/>
  <c r="E13" i="19" s="1"/>
  <c r="E34" i="18"/>
  <c r="E34" i="19" s="1"/>
  <c r="B34" i="18"/>
  <c r="B34" i="19" s="1"/>
  <c r="B13" i="18"/>
  <c r="B13" i="19" s="1"/>
  <c r="B5" i="17"/>
  <c r="B5" i="19" s="1"/>
  <c r="C5" i="17"/>
  <c r="C5" i="19" s="1"/>
  <c r="D5" i="17"/>
  <c r="D5" i="19" s="1"/>
  <c r="E5" i="17"/>
  <c r="E5" i="19" s="1"/>
  <c r="E64" i="19"/>
  <c r="B64" i="19"/>
  <c r="C64" i="19"/>
  <c r="D64" i="19"/>
</calcChain>
</file>

<file path=xl/sharedStrings.xml><?xml version="1.0" encoding="utf-8"?>
<sst xmlns="http://schemas.openxmlformats.org/spreadsheetml/2006/main" count="2352" uniqueCount="649">
  <si>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</si>
  <si>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</si>
  <si>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</si>
  <si>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</si>
  <si>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</si>
  <si>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</si>
  <si>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</si>
  <si>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</si>
  <si>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</si>
  <si>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</si>
  <si>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</si>
  <si>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</si>
  <si>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</si>
  <si>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</si>
  <si>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</si>
  <si>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</si>
  <si>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</si>
  <si>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</si>
  <si>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</si>
  <si>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</si>
  <si>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</si>
  <si>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</si>
  <si>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</si>
  <si>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</si>
  <si>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</si>
  <si>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</si>
  <si>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</si>
  <si>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</si>
  <si>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</si>
  <si>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</si>
  <si>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</si>
  <si>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</si>
  <si>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</si>
  <si>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</si>
  <si>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</si>
  <si>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</si>
  <si>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</si>
  <si>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</si>
  <si>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</si>
  <si>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</si>
  <si>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</si>
  <si>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</si>
  <si>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</si>
  <si>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</si>
  <si>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</si>
  <si>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</si>
  <si>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</si>
  <si>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11  - Ile-de-France </t>
  </si>
  <si>
    <t xml:space="preserve">21  - Champagne-Ardennes </t>
  </si>
  <si>
    <t xml:space="preserve">22  - Picardie </t>
  </si>
  <si>
    <t xml:space="preserve">23  - Haute-Normandie </t>
  </si>
  <si>
    <t xml:space="preserve">24  - Centre </t>
  </si>
  <si>
    <t xml:space="preserve">25  - Basse-Normandie </t>
  </si>
  <si>
    <t xml:space="preserve">26  - Bourgogne </t>
  </si>
  <si>
    <t xml:space="preserve">31  - Nord-Pas-de-Calais </t>
  </si>
  <si>
    <t xml:space="preserve">41  - Lorraine </t>
  </si>
  <si>
    <t xml:space="preserve">42  - Alsace </t>
  </si>
  <si>
    <t xml:space="preserve">43  - Franche-Comté </t>
  </si>
  <si>
    <t xml:space="preserve">52  - Pays de la Loire </t>
  </si>
  <si>
    <t xml:space="preserve">53  - Bretagne </t>
  </si>
  <si>
    <t xml:space="preserve">54  - Poitou-Charentes </t>
  </si>
  <si>
    <t xml:space="preserve">72  - Aquitaine </t>
  </si>
  <si>
    <t xml:space="preserve">73  - Midi-Pyrénées </t>
  </si>
  <si>
    <t xml:space="preserve">74  - Limousin </t>
  </si>
  <si>
    <t xml:space="preserve">82  - Rhône-Alpes </t>
  </si>
  <si>
    <t xml:space="preserve">83  - Auvergne </t>
  </si>
  <si>
    <t xml:space="preserve">91  - Languedoc-Roussillon </t>
  </si>
  <si>
    <t xml:space="preserve">94  - Corse </t>
  </si>
  <si>
    <t xml:space="preserve">971 - Guadeloupe </t>
  </si>
  <si>
    <t xml:space="preserve">972 - Martinique </t>
  </si>
  <si>
    <t xml:space="preserve">973 - Guyane </t>
  </si>
  <si>
    <t xml:space="preserve">974 - La Réunion </t>
  </si>
  <si>
    <t xml:space="preserve">NATIONAL </t>
  </si>
  <si>
    <t>TOTAL (hors Mode de sortie 8 et Destination à vide)</t>
  </si>
  <si>
    <t xml:space="preserve">93  - Provence-Alpes-Côte-d'Azur </t>
  </si>
  <si>
    <t>11 - Ile-de-France</t>
  </si>
  <si>
    <t>21 - Champagne-Ardennes</t>
  </si>
  <si>
    <t>22 - Picardie</t>
  </si>
  <si>
    <t>23 - Haute-Normandie</t>
  </si>
  <si>
    <t>24 - Centre</t>
  </si>
  <si>
    <t>25 - Basse-Normandie</t>
  </si>
  <si>
    <t>26 - Bourgogne</t>
  </si>
  <si>
    <t>31 - Nord-Pas-de-Calais</t>
  </si>
  <si>
    <t>41 - Lorraine</t>
  </si>
  <si>
    <t>42 - Alsace</t>
  </si>
  <si>
    <t>43 - Franche-Comté</t>
  </si>
  <si>
    <t>52 - Pays de la Loire</t>
  </si>
  <si>
    <t>53 - Bretagne</t>
  </si>
  <si>
    <t>54 - Poitou-Charentes</t>
  </si>
  <si>
    <t>72 - Aquitaine</t>
  </si>
  <si>
    <t>73 - Midi-Pyrénées</t>
  </si>
  <si>
    <t>74 - Limousin</t>
  </si>
  <si>
    <t>82 - Rhône-Alpes</t>
  </si>
  <si>
    <t>83 - Auvergne</t>
  </si>
  <si>
    <t>91 - Languedoc-Roussillon</t>
  </si>
  <si>
    <t>93 - Provence-Alpes-Côte-d'Azur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</si>
  <si>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</si>
  <si>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</si>
  <si>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</si>
  <si>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</si>
  <si>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</si>
  <si>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</si>
  <si>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</si>
  <si>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>Categorie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</si>
  <si>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</si>
  <si>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</si>
  <si>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</si>
  <si>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</si>
  <si>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</si>
  <si>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</si>
  <si>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</si>
  <si>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</si>
  <si>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</si>
  <si>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</si>
  <si>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</si>
  <si>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</si>
  <si>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</si>
  <si>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</si>
  <si>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</si>
  <si>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</si>
  <si>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</si>
  <si>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</si>
  <si>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</si>
  <si>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</si>
  <si>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2010</t>
  </si>
  <si>
    <t>2011</t>
  </si>
  <si>
    <t>2012</t>
  </si>
  <si>
    <t>2013</t>
  </si>
  <si>
    <t>-- ex OQN</t>
  </si>
  <si>
    <t>2014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</si>
  <si>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</si>
  <si>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</si>
  <si>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</si>
  <si>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</si>
  <si>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</si>
  <si>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</si>
  <si>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</si>
  <si>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</si>
  <si>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</si>
  <si>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</si>
  <si>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</si>
  <si>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</si>
  <si>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</si>
  <si>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</si>
  <si>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</si>
  <si>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</si>
  <si>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</si>
  <si>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</si>
  <si>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</si>
  <si>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</si>
  <si>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</si>
  <si>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</si>
  <si>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</si>
  <si>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</si>
  <si>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</si>
  <si>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</si>
  <si>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</si>
  <si>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</si>
  <si>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</si>
  <si>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</si>
  <si>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</si>
  <si>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</si>
  <si>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</si>
  <si>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</si>
  <si>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</si>
  <si>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</si>
  <si>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</si>
  <si>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</si>
  <si>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</si>
  <si>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</si>
  <si>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</si>
  <si>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</si>
  <si>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</si>
  <si>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</si>
  <si>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</si>
  <si>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</si>
  <si>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</si>
  <si>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</si>
  <si>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</si>
  <si>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</si>
  <si>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</si>
  <si>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</si>
  <si>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</si>
  <si>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</si>
  <si>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</si>
  <si>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</si>
  <si>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</si>
  <si>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</si>
  <si>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</si>
  <si>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</si>
  <si>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</si>
  <si>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</si>
  <si>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</si>
  <si>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</si>
  <si>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</si>
  <si>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</si>
  <si>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</si>
  <si>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</si>
  <si>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</si>
  <si>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</si>
  <si>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</si>
  <si>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</si>
  <si>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</si>
  <si>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</si>
  <si>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</si>
  <si>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</si>
  <si>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</si>
  <si>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</si>
  <si>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</si>
  <si>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</si>
  <si>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</si>
  <si>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</si>
  <si>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</si>
  <si>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</si>
  <si>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</si>
  <si>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</si>
  <si>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</si>
  <si>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</si>
  <si>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</si>
  <si>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</si>
  <si>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</si>
  <si>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</si>
  <si>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</si>
  <si>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</si>
  <si>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</si>
  <si>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</si>
  <si>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</si>
  <si>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</si>
  <si>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</si>
  <si>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</si>
  <si>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</si>
  <si>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</si>
  <si>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</si>
  <si>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</si>
  <si>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</si>
  <si>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</si>
  <si>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</si>
  <si>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</si>
  <si>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</si>
  <si>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</si>
  <si>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</si>
  <si>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</si>
  <si>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</si>
  <si>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</si>
  <si>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</si>
  <si>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</si>
  <si>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</si>
  <si>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</si>
  <si>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</si>
  <si>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</si>
  <si>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</si>
  <si>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</si>
  <si>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</si>
  <si>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</si>
  <si>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</si>
  <si>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</si>
  <si>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</si>
  <si>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</si>
  <si>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</si>
  <si>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</si>
  <si>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</si>
  <si>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</si>
  <si>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</si>
  <si>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</si>
  <si>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</si>
  <si>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</si>
  <si>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</si>
  <si>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</si>
  <si>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</si>
  <si>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</si>
  <si>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</si>
  <si>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</si>
  <si>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</si>
  <si>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</si>
  <si>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</si>
  <si>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</si>
  <si>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</si>
  <si>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</si>
  <si>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</si>
  <si>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</si>
  <si>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</si>
  <si>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</si>
  <si>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</si>
  <si>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</si>
  <si>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</si>
  <si>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</si>
  <si>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</si>
  <si>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</si>
  <si>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</si>
  <si>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</si>
  <si>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</si>
  <si>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</si>
  <si>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</si>
  <si>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</si>
  <si>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</si>
  <si>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</si>
  <si>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</si>
  <si>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</si>
  <si>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</si>
  <si>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</si>
  <si>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</si>
  <si>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</si>
  <si>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</si>
  <si>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</si>
  <si>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</si>
  <si>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</si>
  <si>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</si>
  <si>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</si>
  <si>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</si>
  <si>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</si>
  <si>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</si>
  <si>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</si>
  <si>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</si>
  <si>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</si>
  <si>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</si>
  <si>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</si>
  <si>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</si>
  <si>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</si>
  <si>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</si>
  <si>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</si>
  <si>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</si>
  <si>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</si>
  <si>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</si>
  <si>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</si>
  <si>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</si>
  <si>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</si>
  <si>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</si>
  <si>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</si>
  <si>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</si>
  <si>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</si>
  <si>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</si>
  <si>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</si>
  <si>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</si>
  <si>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</si>
  <si>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</si>
  <si>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</si>
  <si>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</si>
  <si>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</si>
  <si>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</si>
  <si>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</si>
  <si>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</si>
  <si>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</si>
  <si>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</si>
  <si>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</si>
  <si>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</si>
  <si>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</si>
  <si>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</si>
  <si>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</si>
  <si>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</si>
  <si>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</si>
  <si>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</si>
  <si>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</si>
  <si>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</si>
  <si>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</si>
  <si>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</si>
  <si>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</si>
  <si>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</si>
  <si>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</si>
  <si>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</si>
  <si>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</si>
  <si>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</si>
  <si>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</si>
  <si>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</si>
  <si>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</si>
  <si>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</si>
  <si>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</si>
  <si>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</si>
  <si>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</si>
  <si>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</si>
  <si>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</si>
  <si>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</si>
  <si>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</si>
  <si>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</si>
  <si>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</si>
  <si>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</si>
  <si>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</si>
  <si>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</si>
  <si>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</si>
  <si>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</si>
  <si>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</si>
  <si>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</si>
  <si>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</si>
  <si>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</si>
  <si>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</si>
  <si>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</si>
  <si>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</si>
  <si>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</si>
  <si>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</si>
  <si>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</si>
  <si>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</si>
  <si>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</si>
  <si>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</si>
  <si>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</si>
  <si>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</si>
  <si>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</si>
  <si>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</si>
  <si>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</si>
  <si>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</si>
  <si>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</si>
  <si>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</si>
  <si>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</si>
  <si>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</si>
  <si>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</si>
  <si>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</si>
  <si>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</si>
  <si>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</si>
  <si>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</si>
  <si>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</si>
  <si>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</si>
  <si>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</si>
  <si>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</si>
  <si>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</si>
  <si>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</si>
  <si>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</si>
  <si>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</si>
  <si>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</si>
  <si>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</si>
  <si>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</si>
  <si>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</si>
  <si>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</si>
  <si>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</si>
  <si>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</si>
  <si>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</si>
  <si>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</si>
  <si>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</si>
  <si>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</si>
  <si>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</si>
  <si>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</si>
  <si>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</si>
  <si>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</si>
  <si>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</si>
  <si>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</si>
  <si>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</si>
  <si>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</si>
  <si>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</si>
  <si>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</si>
  <si>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</si>
  <si>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</si>
  <si>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</si>
  <si>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</si>
  <si>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</si>
  <si>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</si>
  <si>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</si>
  <si>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</si>
  <si>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</si>
  <si>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</si>
  <si>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</si>
  <si>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</si>
  <si>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</si>
  <si>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</si>
  <si>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</si>
  <si>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</si>
  <si>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</si>
  <si>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</si>
  <si>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</si>
  <si>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</si>
  <si>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</si>
  <si>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</si>
  <si>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</si>
  <si>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</si>
  <si>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</si>
  <si>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</si>
  <si>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</si>
  <si>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</si>
  <si>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</si>
  <si>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</si>
  <si>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</si>
  <si>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</si>
  <si>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</si>
  <si>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</si>
  <si>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</si>
  <si>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</si>
  <si>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</si>
  <si>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</si>
  <si>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</si>
  <si>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</si>
  <si>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</si>
  <si>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</si>
  <si>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</si>
  <si>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</si>
  <si>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</si>
  <si>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</si>
  <si>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</si>
  <si>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</si>
  <si>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</si>
  <si>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</si>
  <si>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</si>
  <si>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</si>
  <si>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</si>
  <si>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</si>
  <si>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</si>
  <si>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</si>
  <si>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</si>
  <si>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</si>
  <si>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</si>
  <si>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</si>
  <si>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</si>
  <si>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</si>
  <si>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</si>
  <si>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</si>
  <si>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</si>
  <si>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</si>
  <si>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</si>
  <si>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</si>
  <si>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</si>
  <si>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</si>
  <si>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</si>
  <si>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</si>
  <si>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</si>
  <si>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</si>
  <si>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</si>
  <si>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</si>
  <si>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</si>
  <si>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</si>
  <si>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</si>
  <si>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</si>
  <si>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</si>
  <si>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</si>
  <si>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</si>
  <si>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</si>
  <si>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</si>
  <si>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</si>
  <si>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</si>
  <si>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</si>
  <si>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</si>
  <si>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</si>
  <si>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</si>
  <si>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</si>
  <si>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</si>
  <si>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</si>
  <si>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</si>
  <si>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</si>
  <si>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</si>
  <si>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</si>
  <si>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</si>
  <si>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</si>
  <si>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</si>
  <si>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</si>
  <si>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</si>
  <si>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</si>
  <si>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</si>
  <si>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</si>
  <si>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</si>
  <si>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</si>
  <si>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</si>
  <si>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</si>
  <si>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</si>
  <si>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</si>
  <si>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</si>
  <si>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</si>
  <si>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</si>
  <si>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</si>
  <si>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</si>
  <si>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</si>
  <si>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</si>
  <si>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</si>
  <si>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</si>
  <si>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</si>
  <si>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</si>
  <si>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</si>
  <si>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</si>
  <si>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</si>
  <si>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</si>
  <si>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</si>
  <si>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</si>
  <si>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</si>
  <si>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</si>
  <si>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</si>
  <si>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</si>
  <si>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</si>
  <si>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</si>
  <si>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</si>
  <si>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</si>
  <si>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</si>
  <si>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</si>
  <si>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</si>
  <si>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</si>
  <si>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</si>
  <si>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</si>
  <si>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</si>
  <si>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</si>
  <si>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</si>
  <si>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</si>
  <si>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</si>
  <si>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</si>
  <si>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</si>
  <si>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</si>
  <si>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</si>
  <si>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</si>
  <si>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</si>
  <si>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</si>
  <si>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</si>
  <si>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</si>
  <si>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</si>
  <si>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</si>
  <si>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</si>
  <si>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</si>
  <si>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</si>
  <si>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</si>
  <si>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</si>
  <si>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</si>
  <si>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</si>
  <si>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</si>
  <si>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</si>
  <si>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</si>
  <si>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2009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</si>
  <si>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</si>
  <si>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</si>
  <si>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</si>
  <si>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</si>
  <si>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</si>
  <si>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</si>
  <si>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</si>
  <si>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</si>
  <si>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</si>
  <si>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32 - Nord-Pas-de-Calais-Picardie</t>
  </si>
  <si>
    <t>44 - Alsace-Champagne-Ardenne-Lorraine</t>
  </si>
  <si>
    <t>75 - Aquitaine-Limousin-Poitou-Charentes</t>
  </si>
  <si>
    <t>76 - Languedoc-Roussillon-Midi-Pyrénées</t>
  </si>
  <si>
    <t>84 - Auvergne-Rhône-Alpes</t>
  </si>
  <si>
    <t>93 - Provence-Alpes-Côte d'Azur</t>
  </si>
  <si>
    <t>Anciennes régions (26)</t>
  </si>
  <si>
    <t>Régions au 1er janvier 2016 (17)</t>
  </si>
  <si>
    <t>Séjours de chirurgie : GHM v11g en C hors CMD 14 et 15</t>
  </si>
  <si>
    <t xml:space="preserve">Séjours de chirurgie ambulatoire : GHM v11g en C hors CMD 14 et 15, avec une durée de séjour à 0 </t>
  </si>
  <si>
    <t>Séjours de chirurgie : GHM v11g en C hors CMD 14 et 15 + sept racines (03K02, 05K14, 11K07, 12K06, 09Z02, 23Z03 et 14Z08)</t>
  </si>
  <si>
    <t xml:space="preserve">Séjours de chirurgie ambulatoire : GHM v11g en C hors CMD 14 et 15 + sept racines (03K02, 05K14, 11K07, 12K06, 09Z02, 23Z03 et 14Z08), avec une durée de séjour à 0 </t>
  </si>
  <si>
    <t>Programme national chirurgie ambulatoire - indicateurs globaux
Descriptif des indicateurs 2011-2015</t>
  </si>
  <si>
    <r>
      <t>Bases de données</t>
    </r>
    <r>
      <rPr>
        <b/>
        <sz val="10"/>
        <rFont val="Arial"/>
        <family val="2"/>
      </rPr>
      <t xml:space="preserve"> :</t>
    </r>
    <r>
      <rPr>
        <sz val="10"/>
        <rFont val="Arial"/>
        <family val="2"/>
      </rPr>
      <t xml:space="preserve"> PMSI MCO 2011 à 2015 (données regroupées en V11g)</t>
    </r>
  </si>
  <si>
    <t>Résultats des recensements de population INSEE 2009, 2010, 2011, 2012 et 2013</t>
  </si>
  <si>
    <t>Pour les taux de recours, les données PMSI de 2011 sont rapportées à la population de 2009, celles de 2012 à la population de 2010, celles de 2013 à la population de 2011, celles de 2014 à la population de 2012 et celles de 2015 à la population de 2013.</t>
  </si>
  <si>
    <t>2015</t>
  </si>
  <si>
    <t>Nombre de séjours sans nuitée en 2015</t>
  </si>
  <si>
    <t>Nombre de séjours de la racine en 2015</t>
  </si>
  <si>
    <t>Nombre de séjours de niveau 1 en 2015</t>
  </si>
  <si>
    <t>Nombre de séjours de niveau J en 2015</t>
  </si>
  <si>
    <t>en 2015</t>
  </si>
  <si>
    <t>- Onglet taux 2.8 : Répartition des modes de sortie et destination des séjours en C réalisés en 0 jour en 2015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</si>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</sst>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4" xfId="2" quotePrefix="1" applyNumberFormat="1" applyFont="1" applyFill="1" applyBorder="1" applyAlignment="1">
      <alignment horizontal="left" vertical="center"/>
    </xf>
    <xf numFmtId="166" fontId="19" fillId="3" borderId="3" xfId="9" applyNumberFormat="1" applyFont="1" applyFill="1" applyBorder="1" applyAlignment="1">
      <alignment vertical="center" wrapText="1"/>
    </xf>
    <xf numFmtId="166" fontId="19" fillId="3" borderId="1" xfId="9" applyNumberFormat="1" applyFont="1" applyFill="1" applyBorder="1" applyAlignment="1">
      <alignment vertical="center" wrapText="1"/>
    </xf>
    <xf numFmtId="0" fontId="11" fillId="2" borderId="4" xfId="2" quotePrefix="1" applyNumberFormat="1" applyFont="1" applyFill="1" applyBorder="1" applyAlignment="1">
      <alignment horizontal="left" vertical="center"/>
    </xf>
    <xf numFmtId="166" fontId="9" fillId="3" borderId="3" xfId="9" applyNumberFormat="1" applyFont="1" applyFill="1" applyBorder="1" applyAlignment="1">
      <alignment vertical="center" wrapText="1"/>
    </xf>
    <xf numFmtId="166" fontId="9" fillId="3" borderId="1" xfId="9" applyNumberFormat="1" applyFont="1" applyFill="1" applyBorder="1" applyAlignment="1">
      <alignment vertical="center" wrapText="1"/>
    </xf>
    <xf numFmtId="0" fontId="8" fillId="2" borderId="4" xfId="4" quotePrefix="1" applyNumberFormat="1" applyFont="1" applyFill="1" applyBorder="1" applyAlignment="1">
      <alignment horizontal="left" vertical="center"/>
    </xf>
    <xf numFmtId="165" fontId="8" fillId="2" borderId="3" xfId="5" applyNumberFormat="1" applyFont="1" applyFill="1" applyBorder="1" applyAlignment="1">
      <alignment vertical="center"/>
    </xf>
    <xf numFmtId="0" fontId="11" fillId="2" borderId="4" xfId="4" quotePrefix="1" applyNumberFormat="1" applyFont="1" applyFill="1" applyBorder="1" applyAlignment="1">
      <alignment horizontal="left" vertical="center"/>
    </xf>
    <xf numFmtId="165" fontId="11" fillId="2" borderId="3" xfId="5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3" xfId="0" quotePrefix="1" applyNumberFormat="1" applyFont="1" applyFill="1" applyBorder="1" applyAlignment="1">
      <alignment horizontal="left" vertical="center"/>
    </xf>
    <xf numFmtId="164" fontId="11" fillId="2" borderId="3" xfId="0" quotePrefix="1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0" borderId="3" xfId="0" quotePrefix="1" applyNumberFormat="1" applyFont="1" applyFill="1" applyBorder="1" applyAlignment="1">
      <alignment horizontal="right" vertical="center"/>
    </xf>
    <xf numFmtId="164" fontId="11" fillId="2" borderId="7" xfId="0" quotePrefix="1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16" fillId="7" borderId="7" xfId="0" quotePrefix="1" applyNumberFormat="1" applyFont="1" applyFill="1" applyBorder="1" applyAlignment="1">
      <alignment horizontal="right" vertical="center"/>
    </xf>
    <xf numFmtId="164" fontId="16" fillId="7" borderId="7" xfId="0" applyNumberFormat="1" applyFont="1" applyFill="1" applyBorder="1" applyAlignment="1">
      <alignment horizontal="right" vertical="center"/>
    </xf>
    <xf numFmtId="0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NumberFormat="1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0" fontId="7" fillId="2" borderId="0" xfId="0" quotePrefix="1" applyNumberFormat="1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164" fontId="17" fillId="2" borderId="0" xfId="0" quotePrefix="1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0" fontId="16" fillId="7" borderId="6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horizontal="right" vertical="center"/>
    </xf>
    <xf numFmtId="164" fontId="16" fillId="7" borderId="6" xfId="0" applyNumberFormat="1" applyFont="1" applyFill="1" applyBorder="1" applyAlignment="1">
      <alignment horizontal="right" vertical="center"/>
    </xf>
    <xf numFmtId="0" fontId="16" fillId="7" borderId="3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horizontal="right" vertical="center"/>
    </xf>
    <xf numFmtId="164" fontId="16" fillId="7" borderId="3" xfId="0" applyNumberFormat="1" applyFont="1" applyFill="1" applyBorder="1" applyAlignment="1">
      <alignment horizontal="right" vertical="center"/>
    </xf>
    <xf numFmtId="49" fontId="16" fillId="7" borderId="7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164" fontId="11" fillId="2" borderId="1" xfId="0" quotePrefix="1" applyNumberFormat="1" applyFont="1" applyFill="1" applyBorder="1" applyAlignment="1">
      <alignment horizontal="right" vertical="center"/>
    </xf>
    <xf numFmtId="164" fontId="11" fillId="2" borderId="13" xfId="0" quotePrefix="1" applyNumberFormat="1" applyFont="1" applyFill="1" applyBorder="1" applyAlignment="1">
      <alignment horizontal="right" vertical="center"/>
    </xf>
    <xf numFmtId="164" fontId="11" fillId="2" borderId="14" xfId="0" quotePrefix="1" applyNumberFormat="1" applyFont="1" applyFill="1" applyBorder="1" applyAlignment="1">
      <alignment horizontal="right" vertical="center"/>
    </xf>
    <xf numFmtId="164" fontId="16" fillId="7" borderId="13" xfId="0" quotePrefix="1" applyNumberFormat="1" applyFont="1" applyFill="1" applyBorder="1" applyAlignment="1">
      <alignment horizontal="right" vertical="center"/>
    </xf>
    <xf numFmtId="164" fontId="16" fillId="7" borderId="1" xfId="0" quotePrefix="1" applyNumberFormat="1" applyFont="1" applyFill="1" applyBorder="1" applyAlignment="1">
      <alignment horizontal="right" vertical="center"/>
    </xf>
    <xf numFmtId="164" fontId="16" fillId="7" borderId="14" xfId="0" quotePrefix="1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20" fontId="11" fillId="8" borderId="5" xfId="0" quotePrefix="1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3" fontId="16" fillId="7" borderId="5" xfId="0" applyNumberFormat="1" applyFont="1" applyFill="1" applyBorder="1" applyAlignment="1">
      <alignment vertical="center"/>
    </xf>
    <xf numFmtId="165" fontId="16" fillId="7" borderId="5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left" vertical="center"/>
    </xf>
    <xf numFmtId="165" fontId="11" fillId="3" borderId="5" xfId="1" quotePrefix="1" applyNumberFormat="1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vertical="center" wrapText="1"/>
    </xf>
    <xf numFmtId="165" fontId="11" fillId="3" borderId="5" xfId="1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vertical="center"/>
    </xf>
    <xf numFmtId="0" fontId="11" fillId="6" borderId="9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3" borderId="0" xfId="10" applyFont="1" applyFill="1" applyAlignment="1">
      <alignment vertical="center"/>
    </xf>
    <xf numFmtId="0" fontId="11" fillId="3" borderId="0" xfId="10" applyFont="1" applyFill="1" applyAlignment="1">
      <alignment horizontal="left" vertical="center"/>
    </xf>
    <xf numFmtId="0" fontId="11" fillId="3" borderId="0" xfId="11" applyFont="1" applyFill="1" applyAlignment="1">
      <alignment vertical="center"/>
    </xf>
    <xf numFmtId="0" fontId="10" fillId="4" borderId="5" xfId="11" applyFont="1" applyFill="1" applyBorder="1" applyAlignment="1">
      <alignment horizontal="left" vertical="center" wrapText="1"/>
    </xf>
    <xf numFmtId="0" fontId="10" fillId="4" borderId="8" xfId="11" applyFont="1" applyFill="1" applyBorder="1" applyAlignment="1">
      <alignment horizontal="left" vertical="center" wrapText="1"/>
    </xf>
    <xf numFmtId="0" fontId="10" fillId="4" borderId="5" xfId="11" applyFont="1" applyFill="1" applyBorder="1" applyAlignment="1">
      <alignment horizontal="center" vertical="center" wrapText="1"/>
    </xf>
    <xf numFmtId="0" fontId="8" fillId="3" borderId="3" xfId="11" quotePrefix="1" applyNumberFormat="1" applyFont="1" applyFill="1" applyBorder="1" applyAlignment="1">
      <alignment horizontal="left" vertical="center"/>
    </xf>
    <xf numFmtId="0" fontId="8" fillId="3" borderId="1" xfId="11" quotePrefix="1" applyNumberFormat="1" applyFont="1" applyFill="1" applyBorder="1" applyAlignment="1">
      <alignment horizontal="left" vertical="center"/>
    </xf>
    <xf numFmtId="165" fontId="9" fillId="3" borderId="3" xfId="12" applyNumberFormat="1" applyFont="1" applyFill="1" applyBorder="1" applyAlignment="1">
      <alignment vertical="center" wrapText="1"/>
    </xf>
    <xf numFmtId="165" fontId="9" fillId="3" borderId="1" xfId="12" applyNumberFormat="1" applyFont="1" applyFill="1" applyBorder="1" applyAlignment="1">
      <alignment vertical="center" wrapText="1"/>
    </xf>
    <xf numFmtId="0" fontId="11" fillId="3" borderId="0" xfId="10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3" borderId="7" xfId="11" quotePrefix="1" applyNumberFormat="1" applyFont="1" applyFill="1" applyBorder="1" applyAlignment="1">
      <alignment horizontal="left" vertical="center"/>
    </xf>
    <xf numFmtId="0" fontId="8" fillId="3" borderId="14" xfId="11" quotePrefix="1" applyNumberFormat="1" applyFont="1" applyFill="1" applyBorder="1" applyAlignment="1">
      <alignment horizontal="left" vertical="center"/>
    </xf>
    <xf numFmtId="165" fontId="9" fillId="3" borderId="7" xfId="12" applyNumberFormat="1" applyFont="1" applyFill="1" applyBorder="1" applyAlignment="1">
      <alignment vertical="center" wrapText="1"/>
    </xf>
    <xf numFmtId="165" fontId="9" fillId="3" borderId="14" xfId="12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horizontal="right" vertical="center"/>
    </xf>
    <xf numFmtId="164" fontId="16" fillId="7" borderId="18" xfId="0" quotePrefix="1" applyNumberFormat="1" applyFont="1" applyFill="1" applyBorder="1" applyAlignment="1">
      <alignment horizontal="right" vertical="center"/>
    </xf>
    <xf numFmtId="164" fontId="16" fillId="7" borderId="19" xfId="0" quotePrefix="1" applyNumberFormat="1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65" fontId="10" fillId="4" borderId="8" xfId="1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165" fontId="9" fillId="3" borderId="20" xfId="3" applyNumberFormat="1" applyFont="1" applyFill="1" applyBorder="1" applyAlignment="1">
      <alignment vertical="center" wrapText="1"/>
    </xf>
    <xf numFmtId="165" fontId="10" fillId="4" borderId="15" xfId="1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vertical="center"/>
    </xf>
    <xf numFmtId="165" fontId="11" fillId="2" borderId="1" xfId="5" applyNumberFormat="1" applyFont="1" applyFill="1" applyBorder="1" applyAlignment="1">
      <alignment vertical="center"/>
    </xf>
    <xf numFmtId="165" fontId="8" fillId="2" borderId="18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/>
    </xf>
    <xf numFmtId="166" fontId="9" fillId="3" borderId="20" xfId="9" applyNumberFormat="1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166" fontId="9" fillId="3" borderId="23" xfId="9" applyNumberFormat="1" applyFont="1" applyFill="1" applyBorder="1" applyAlignment="1">
      <alignment vertical="center" wrapText="1"/>
    </xf>
    <xf numFmtId="166" fontId="19" fillId="3" borderId="20" xfId="9" applyNumberFormat="1" applyFont="1" applyFill="1" applyBorder="1" applyAlignment="1">
      <alignment vertical="center" wrapText="1"/>
    </xf>
    <xf numFmtId="166" fontId="9" fillId="3" borderId="18" xfId="9" applyNumberFormat="1" applyFont="1" applyFill="1" applyBorder="1" applyAlignment="1">
      <alignment vertical="center" wrapText="1"/>
    </xf>
    <xf numFmtId="166" fontId="19" fillId="3" borderId="18" xfId="9" applyNumberFormat="1" applyFont="1" applyFill="1" applyBorder="1" applyAlignment="1">
      <alignment vertical="center" wrapText="1"/>
    </xf>
    <xf numFmtId="0" fontId="15" fillId="2" borderId="0" xfId="6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3" borderId="0" xfId="10" applyFont="1" applyFill="1" applyBorder="1" applyAlignment="1">
      <alignment horizontal="left" vertical="center"/>
    </xf>
    <xf numFmtId="0" fontId="11" fillId="3" borderId="0" xfId="10" applyFont="1" applyFill="1" applyBorder="1" applyAlignment="1">
      <alignment vertical="center"/>
    </xf>
    <xf numFmtId="3" fontId="9" fillId="3" borderId="1" xfId="12" applyNumberFormat="1" applyFont="1" applyFill="1" applyBorder="1" applyAlignment="1">
      <alignment vertical="center" wrapText="1"/>
    </xf>
    <xf numFmtId="3" fontId="9" fillId="3" borderId="14" xfId="12" applyNumberFormat="1" applyFont="1" applyFill="1" applyBorder="1" applyAlignment="1">
      <alignment vertical="center" wrapText="1"/>
    </xf>
    <xf numFmtId="0" fontId="9" fillId="3" borderId="1" xfId="12" applyNumberFormat="1" applyFont="1" applyFill="1" applyBorder="1" applyAlignment="1">
      <alignment horizontal="center" vertical="center" wrapText="1"/>
    </xf>
    <xf numFmtId="0" fontId="9" fillId="3" borderId="14" xfId="12" applyNumberFormat="1" applyFont="1" applyFill="1" applyBorder="1" applyAlignment="1">
      <alignment horizontal="center" vertical="center" wrapText="1"/>
    </xf>
    <xf numFmtId="166" fontId="16" fillId="9" borderId="5" xfId="9" applyNumberFormat="1" applyFont="1" applyFill="1" applyBorder="1" applyAlignment="1">
      <alignment vertical="center" wrapText="1"/>
    </xf>
    <xf numFmtId="166" fontId="16" fillId="9" borderId="16" xfId="9" applyNumberFormat="1" applyFont="1" applyFill="1" applyBorder="1" applyAlignment="1">
      <alignment vertical="center" wrapText="1"/>
    </xf>
    <xf numFmtId="166" fontId="16" fillId="9" borderId="21" xfId="9" applyNumberFormat="1" applyFont="1" applyFill="1" applyBorder="1" applyAlignment="1">
      <alignment vertical="center" wrapText="1"/>
    </xf>
    <xf numFmtId="166" fontId="16" fillId="9" borderId="8" xfId="9" applyNumberFormat="1" applyFont="1" applyFill="1" applyBorder="1" applyAlignment="1">
      <alignment vertical="center" wrapText="1"/>
    </xf>
    <xf numFmtId="166" fontId="16" fillId="9" borderId="15" xfId="9" applyNumberFormat="1" applyFont="1" applyFill="1" applyBorder="1" applyAlignment="1">
      <alignment vertical="center" wrapText="1"/>
    </xf>
    <xf numFmtId="164" fontId="16" fillId="7" borderId="5" xfId="0" quotePrefix="1" applyNumberFormat="1" applyFont="1" applyFill="1" applyBorder="1" applyAlignment="1">
      <alignment horizontal="right" vertical="center"/>
    </xf>
    <xf numFmtId="164" fontId="16" fillId="7" borderId="5" xfId="0" applyNumberFormat="1" applyFont="1" applyFill="1" applyBorder="1" applyAlignment="1">
      <alignment horizontal="right" vertical="center"/>
    </xf>
    <xf numFmtId="166" fontId="11" fillId="2" borderId="0" xfId="6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8" fillId="3" borderId="0" xfId="10" applyFont="1" applyFill="1" applyAlignment="1">
      <alignment horizontal="left" vertical="center"/>
    </xf>
    <xf numFmtId="0" fontId="11" fillId="3" borderId="0" xfId="11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63" t="s">
        <v>627</v>
      </c>
      <c r="B1" s="164"/>
      <c r="C1" s="164"/>
      <c r="D1" s="164"/>
      <c r="E1" s="164"/>
      <c r="F1" s="164"/>
      <c r="G1" s="164"/>
      <c r="H1" s="164"/>
    </row>
    <row r="2" spans="1:10" x14ac:dyDescent="0.2">
      <c r="A2" s="164"/>
      <c r="B2" s="164"/>
      <c r="C2" s="164"/>
      <c r="D2" s="164"/>
      <c r="E2" s="164"/>
      <c r="F2" s="164"/>
      <c r="G2" s="164"/>
      <c r="H2" s="164"/>
    </row>
    <row r="3" spans="1:10" ht="39.75" customHeight="1" x14ac:dyDescent="0.2">
      <c r="A3" s="164"/>
      <c r="B3" s="164"/>
      <c r="C3" s="164"/>
      <c r="D3" s="164"/>
      <c r="E3" s="164"/>
      <c r="F3" s="164"/>
      <c r="G3" s="164"/>
      <c r="H3" s="164"/>
    </row>
    <row r="6" spans="1:10" x14ac:dyDescent="0.2">
      <c r="A6" s="161" t="s">
        <v>628</v>
      </c>
      <c r="B6" s="161"/>
      <c r="C6" s="161"/>
      <c r="D6" s="161"/>
      <c r="E6" s="161"/>
      <c r="F6" s="161"/>
      <c r="G6" s="161"/>
      <c r="H6" s="161"/>
    </row>
    <row r="7" spans="1:10" x14ac:dyDescent="0.2">
      <c r="A7" s="162" t="s">
        <v>25</v>
      </c>
      <c r="B7" s="162"/>
      <c r="C7" s="162"/>
      <c r="D7" s="162"/>
      <c r="E7" s="162"/>
      <c r="F7" s="162"/>
      <c r="G7" s="162"/>
      <c r="H7" s="162"/>
    </row>
    <row r="8" spans="1:10" x14ac:dyDescent="0.2">
      <c r="A8" s="20" t="s">
        <v>629</v>
      </c>
      <c r="B8" s="20"/>
      <c r="C8" s="20"/>
      <c r="D8" s="20"/>
      <c r="E8" s="20"/>
      <c r="F8" s="20"/>
      <c r="G8" s="20"/>
      <c r="H8" s="20"/>
    </row>
    <row r="9" spans="1:10" x14ac:dyDescent="0.2">
      <c r="A9" s="162"/>
      <c r="B9" s="162"/>
      <c r="C9" s="162"/>
      <c r="D9" s="162"/>
      <c r="E9" s="162"/>
      <c r="F9" s="162"/>
      <c r="G9" s="162"/>
      <c r="H9" s="162"/>
    </row>
    <row r="10" spans="1:10" x14ac:dyDescent="0.2">
      <c r="A10" s="161" t="s">
        <v>114</v>
      </c>
      <c r="B10" s="161"/>
      <c r="C10" s="161"/>
      <c r="D10" s="161"/>
      <c r="E10" s="161"/>
      <c r="F10" s="161"/>
      <c r="G10" s="161"/>
      <c r="H10" s="161"/>
    </row>
    <row r="11" spans="1:10" x14ac:dyDescent="0.2">
      <c r="A11" s="162" t="s">
        <v>26</v>
      </c>
      <c r="B11" s="162"/>
      <c r="C11" s="162"/>
      <c r="D11" s="162"/>
      <c r="E11" s="162"/>
      <c r="F11" s="162"/>
      <c r="G11" s="162"/>
      <c r="H11" s="162"/>
    </row>
    <row r="12" spans="1:10" x14ac:dyDescent="0.2">
      <c r="A12" s="161"/>
      <c r="B12" s="161"/>
      <c r="C12" s="161"/>
      <c r="D12" s="161"/>
      <c r="E12" s="161"/>
      <c r="F12" s="161"/>
      <c r="G12" s="161"/>
      <c r="H12" s="161"/>
    </row>
    <row r="13" spans="1:10" x14ac:dyDescent="0.2">
      <c r="A13" s="161" t="s">
        <v>121</v>
      </c>
      <c r="B13" s="161"/>
      <c r="C13" s="161"/>
      <c r="D13" s="161"/>
      <c r="E13" s="161"/>
      <c r="F13" s="161"/>
      <c r="G13" s="161"/>
      <c r="H13" s="161"/>
    </row>
    <row r="14" spans="1:10" x14ac:dyDescent="0.2">
      <c r="A14" s="141" t="s">
        <v>130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162" t="s">
        <v>623</v>
      </c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0" x14ac:dyDescent="0.2">
      <c r="A16" s="162" t="s">
        <v>624</v>
      </c>
      <c r="B16" s="162"/>
      <c r="C16" s="162"/>
      <c r="D16" s="162"/>
      <c r="E16" s="162"/>
      <c r="F16" s="162"/>
      <c r="G16" s="162"/>
      <c r="H16" s="162"/>
      <c r="I16" s="162"/>
      <c r="J16" s="162"/>
    </row>
    <row r="18" spans="1:8" x14ac:dyDescent="0.2">
      <c r="A18" s="142" t="s">
        <v>131</v>
      </c>
      <c r="B18" s="21"/>
    </row>
    <row r="19" spans="1:8" x14ac:dyDescent="0.2">
      <c r="A19" s="19" t="s">
        <v>625</v>
      </c>
    </row>
    <row r="20" spans="1:8" x14ac:dyDescent="0.2">
      <c r="A20" s="19" t="s">
        <v>626</v>
      </c>
    </row>
    <row r="21" spans="1:8" ht="12.75" customHeight="1" x14ac:dyDescent="0.2"/>
    <row r="22" spans="1:8" ht="12.75" customHeight="1" x14ac:dyDescent="0.2">
      <c r="A22" s="161" t="s">
        <v>115</v>
      </c>
      <c r="B22" s="162"/>
      <c r="C22" s="162"/>
      <c r="D22" s="162"/>
      <c r="E22" s="162"/>
      <c r="F22" s="162"/>
      <c r="G22" s="162"/>
      <c r="H22" s="162"/>
    </row>
    <row r="23" spans="1:8" ht="12.75" customHeight="1" x14ac:dyDescent="0.2">
      <c r="A23" s="159" t="s">
        <v>133</v>
      </c>
      <c r="B23" s="159"/>
      <c r="C23" s="159"/>
      <c r="D23" s="159"/>
      <c r="E23" s="159"/>
      <c r="F23" s="159"/>
      <c r="G23" s="159"/>
      <c r="H23" s="159"/>
    </row>
    <row r="24" spans="1:8" ht="12.75" customHeight="1" x14ac:dyDescent="0.2">
      <c r="A24" s="159" t="s">
        <v>134</v>
      </c>
      <c r="B24" s="159"/>
      <c r="C24" s="159"/>
      <c r="D24" s="159"/>
      <c r="E24" s="159"/>
      <c r="F24" s="159"/>
      <c r="G24" s="159"/>
      <c r="H24" s="159"/>
    </row>
    <row r="25" spans="1:8" ht="12.75" customHeight="1" x14ac:dyDescent="0.2">
      <c r="A25" s="159" t="s">
        <v>135</v>
      </c>
      <c r="B25" s="159"/>
      <c r="C25" s="159"/>
      <c r="D25" s="159"/>
      <c r="E25" s="159"/>
      <c r="F25" s="159"/>
      <c r="G25" s="159"/>
      <c r="H25" s="159"/>
    </row>
    <row r="26" spans="1:8" ht="12.75" customHeight="1" x14ac:dyDescent="0.2">
      <c r="A26" s="159" t="s">
        <v>132</v>
      </c>
      <c r="B26" s="159"/>
      <c r="C26" s="159"/>
      <c r="D26" s="159"/>
      <c r="E26" s="159"/>
      <c r="F26" s="159"/>
      <c r="G26" s="159"/>
      <c r="H26" s="159"/>
    </row>
    <row r="27" spans="1:8" ht="12.75" customHeight="1" x14ac:dyDescent="0.2">
      <c r="A27" s="159" t="s">
        <v>146</v>
      </c>
      <c r="B27" s="159"/>
      <c r="C27" s="159"/>
      <c r="D27" s="159"/>
      <c r="E27" s="159"/>
      <c r="F27" s="159"/>
      <c r="G27" s="159"/>
      <c r="H27" s="159"/>
    </row>
    <row r="28" spans="1:8" ht="12.75" customHeight="1" x14ac:dyDescent="0.2">
      <c r="A28" s="159" t="s">
        <v>147</v>
      </c>
      <c r="B28" s="159"/>
      <c r="C28" s="159"/>
      <c r="D28" s="159"/>
      <c r="E28" s="159"/>
      <c r="F28" s="159"/>
      <c r="G28" s="159"/>
      <c r="H28" s="159"/>
    </row>
    <row r="29" spans="1:8" ht="12.75" customHeight="1" x14ac:dyDescent="0.2">
      <c r="A29" s="159" t="s">
        <v>148</v>
      </c>
      <c r="B29" s="159"/>
      <c r="C29" s="159"/>
      <c r="D29" s="159"/>
      <c r="E29" s="159"/>
      <c r="F29" s="159"/>
      <c r="G29" s="159"/>
      <c r="H29" s="159"/>
    </row>
    <row r="30" spans="1:8" ht="12.75" customHeight="1" x14ac:dyDescent="0.2">
      <c r="A30" s="160" t="s">
        <v>137</v>
      </c>
      <c r="B30" s="160"/>
      <c r="C30" s="160"/>
      <c r="D30" s="160"/>
      <c r="E30" s="160"/>
      <c r="F30" s="160"/>
      <c r="G30" s="160"/>
      <c r="H30" s="160"/>
    </row>
    <row r="31" spans="1:8" x14ac:dyDescent="0.2">
      <c r="A31" s="159" t="s">
        <v>118</v>
      </c>
      <c r="B31" s="159"/>
      <c r="C31" s="159"/>
      <c r="D31" s="159"/>
      <c r="E31" s="159"/>
      <c r="F31" s="159"/>
      <c r="G31" s="159"/>
      <c r="H31" s="159"/>
    </row>
    <row r="32" spans="1:8" x14ac:dyDescent="0.2">
      <c r="A32" s="159" t="s">
        <v>119</v>
      </c>
      <c r="B32" s="159"/>
      <c r="C32" s="159"/>
      <c r="D32" s="159"/>
      <c r="E32" s="159"/>
      <c r="F32" s="159"/>
      <c r="G32" s="159"/>
      <c r="H32" s="159"/>
    </row>
    <row r="33" spans="1:8" x14ac:dyDescent="0.2">
      <c r="A33" s="159" t="s">
        <v>136</v>
      </c>
      <c r="B33" s="159"/>
      <c r="C33" s="159"/>
      <c r="D33" s="159"/>
      <c r="E33" s="159"/>
      <c r="F33" s="159"/>
      <c r="G33" s="159"/>
      <c r="H33" s="159"/>
    </row>
    <row r="34" spans="1:8" x14ac:dyDescent="0.2">
      <c r="A34" s="159" t="s">
        <v>637</v>
      </c>
      <c r="B34" s="159"/>
      <c r="C34" s="159"/>
      <c r="D34" s="159"/>
      <c r="E34" s="159"/>
      <c r="F34" s="159"/>
      <c r="G34" s="159"/>
      <c r="H34" s="159"/>
    </row>
    <row r="37" spans="1:8" x14ac:dyDescent="0.2">
      <c r="A37" s="161" t="s">
        <v>122</v>
      </c>
      <c r="B37" s="162"/>
      <c r="C37" s="162"/>
      <c r="D37" s="162"/>
      <c r="E37" s="162"/>
      <c r="F37" s="162"/>
      <c r="G37" s="162"/>
      <c r="H37" s="162"/>
    </row>
    <row r="38" spans="1:8" ht="25.5" customHeight="1" x14ac:dyDescent="0.2">
      <c r="A38" s="158" t="s">
        <v>630</v>
      </c>
      <c r="B38" s="158"/>
      <c r="C38" s="158"/>
      <c r="D38" s="158"/>
      <c r="E38" s="158"/>
      <c r="F38" s="158"/>
      <c r="G38" s="158"/>
      <c r="H38" s="158"/>
    </row>
    <row r="39" spans="1:8" x14ac:dyDescent="0.2">
      <c r="A39" s="158" t="s">
        <v>120</v>
      </c>
      <c r="B39" s="158"/>
      <c r="C39" s="158"/>
      <c r="D39" s="158"/>
      <c r="E39" s="158"/>
      <c r="F39" s="158"/>
      <c r="G39" s="158"/>
      <c r="H39" s="158"/>
    </row>
    <row r="41" spans="1:8" x14ac:dyDescent="0.2">
      <c r="A41" s="20" t="s">
        <v>123</v>
      </c>
      <c r="B41" s="20"/>
      <c r="C41" s="20"/>
      <c r="D41" s="20"/>
      <c r="E41" s="20"/>
      <c r="F41" s="20"/>
      <c r="G41" s="20"/>
    </row>
    <row r="42" spans="1:8" ht="12.75" customHeight="1" x14ac:dyDescent="0.2">
      <c r="B42" s="21" t="s">
        <v>27</v>
      </c>
      <c r="D42" s="21" t="s">
        <v>37</v>
      </c>
    </row>
    <row r="43" spans="1:8" x14ac:dyDescent="0.2">
      <c r="B43" s="21" t="s">
        <v>28</v>
      </c>
      <c r="D43" s="21" t="s">
        <v>38</v>
      </c>
    </row>
    <row r="44" spans="1:8" x14ac:dyDescent="0.2">
      <c r="B44" s="21" t="s">
        <v>29</v>
      </c>
      <c r="D44" s="21" t="s">
        <v>39</v>
      </c>
    </row>
    <row r="45" spans="1:8" ht="12.75" customHeight="1" x14ac:dyDescent="0.2">
      <c r="B45" s="21" t="s">
        <v>30</v>
      </c>
      <c r="D45" s="21" t="s">
        <v>40</v>
      </c>
    </row>
    <row r="46" spans="1:8" ht="12.75" customHeight="1" x14ac:dyDescent="0.2">
      <c r="B46" s="21" t="s">
        <v>31</v>
      </c>
      <c r="D46" s="21" t="s">
        <v>41</v>
      </c>
    </row>
    <row r="47" spans="1:8" x14ac:dyDescent="0.2">
      <c r="B47" s="21" t="s">
        <v>32</v>
      </c>
      <c r="D47" s="21" t="s">
        <v>42</v>
      </c>
    </row>
    <row r="48" spans="1:8" x14ac:dyDescent="0.2">
      <c r="B48" s="21" t="s">
        <v>33</v>
      </c>
      <c r="D48" s="21" t="s">
        <v>43</v>
      </c>
    </row>
    <row r="49" spans="2:4" x14ac:dyDescent="0.2">
      <c r="B49" s="21" t="s">
        <v>34</v>
      </c>
      <c r="D49" s="21" t="s">
        <v>44</v>
      </c>
    </row>
    <row r="50" spans="2:4" x14ac:dyDescent="0.2">
      <c r="B50" s="21" t="s">
        <v>35</v>
      </c>
      <c r="D50" s="21" t="s">
        <v>45</v>
      </c>
    </row>
    <row r="51" spans="2:4" x14ac:dyDescent="0.2">
      <c r="B51" s="21" t="s">
        <v>36</v>
      </c>
      <c r="D51" s="21" t="s">
        <v>46</v>
      </c>
    </row>
  </sheetData>
  <mergeCells count="26">
    <mergeCell ref="A22:H22"/>
    <mergeCell ref="A1:H3"/>
    <mergeCell ref="A6:H6"/>
    <mergeCell ref="A7:H7"/>
    <mergeCell ref="A9:H9"/>
    <mergeCell ref="A10:H10"/>
    <mergeCell ref="A11:H11"/>
    <mergeCell ref="A12:H12"/>
    <mergeCell ref="A13:H13"/>
    <mergeCell ref="A15:J15"/>
    <mergeCell ref="A16:J16"/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21" ht="13.5" customHeight="1" x14ac:dyDescent="0.2">
      <c r="A1" s="193" t="s">
        <v>140</v>
      </c>
      <c r="B1" s="193"/>
      <c r="C1" s="193"/>
      <c r="D1" s="193"/>
      <c r="E1" s="193"/>
      <c r="F1" s="193"/>
    </row>
    <row r="2" spans="1:21" ht="13.5" customHeight="1" x14ac:dyDescent="0.2">
      <c r="A2" s="75"/>
    </row>
    <row r="3" spans="1:21" ht="16.5" customHeight="1" x14ac:dyDescent="0.2">
      <c r="B3" s="180" t="s">
        <v>138</v>
      </c>
      <c r="C3" s="181"/>
      <c r="D3" s="181"/>
      <c r="E3" s="181"/>
      <c r="F3" s="182"/>
      <c r="G3" s="181" t="s">
        <v>139</v>
      </c>
      <c r="H3" s="181"/>
      <c r="I3" s="181"/>
      <c r="J3" s="181"/>
      <c r="K3" s="183"/>
    </row>
    <row r="4" spans="1:2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21" s="112" customFormat="1" ht="16.5" customHeight="1" x14ac:dyDescent="0.2">
      <c r="A5" s="5" t="s">
        <v>111</v>
      </c>
      <c r="B5" s="6">
        <f t="shared" ref="B5:F5" si="0">B13-B12</f>
        <v>2228118</v>
      </c>
      <c r="C5" s="6">
        <f t="shared" si="0"/>
        <v>2285153</v>
      </c>
      <c r="D5" s="6">
        <f t="shared" si="0"/>
        <v>2320417</v>
      </c>
      <c r="E5" s="6">
        <f t="shared" si="0"/>
        <v>2378933</v>
      </c>
      <c r="F5" s="137">
        <f t="shared" si="0"/>
        <v>2417335</v>
      </c>
      <c r="G5" s="7">
        <f t="shared" ref="G5:K5" si="1">G13-G12</f>
        <v>2508470</v>
      </c>
      <c r="H5" s="6">
        <f t="shared" si="1"/>
        <v>2567567</v>
      </c>
      <c r="I5" s="6">
        <f t="shared" si="1"/>
        <v>2612889</v>
      </c>
      <c r="J5" s="6">
        <f t="shared" si="1"/>
        <v>2670973</v>
      </c>
      <c r="K5" s="7">
        <f t="shared" si="1"/>
        <v>2709023</v>
      </c>
    </row>
    <row r="6" spans="1:21" ht="16.5" customHeight="1" x14ac:dyDescent="0.2">
      <c r="A6" s="8" t="s">
        <v>105</v>
      </c>
      <c r="B6" s="9">
        <v>168269</v>
      </c>
      <c r="C6" s="9">
        <v>171257</v>
      </c>
      <c r="D6" s="9">
        <v>170840</v>
      </c>
      <c r="E6" s="9">
        <v>174656</v>
      </c>
      <c r="F6" s="134">
        <v>177198</v>
      </c>
      <c r="G6" s="10">
        <v>185437</v>
      </c>
      <c r="H6" s="9">
        <v>188617</v>
      </c>
      <c r="I6" s="9">
        <v>188705</v>
      </c>
      <c r="J6" s="9">
        <v>192547</v>
      </c>
      <c r="K6" s="10">
        <v>195115</v>
      </c>
      <c r="Q6" s="157"/>
      <c r="R6" s="157"/>
      <c r="S6" s="157"/>
      <c r="T6" s="157"/>
      <c r="U6" s="157"/>
    </row>
    <row r="7" spans="1:21" ht="16.5" customHeight="1" x14ac:dyDescent="0.2">
      <c r="A7" s="8" t="s">
        <v>106</v>
      </c>
      <c r="B7" s="9">
        <v>1052249</v>
      </c>
      <c r="C7" s="9">
        <v>1082127</v>
      </c>
      <c r="D7" s="9">
        <v>1105458</v>
      </c>
      <c r="E7" s="9">
        <v>1133523</v>
      </c>
      <c r="F7" s="134">
        <v>1149597</v>
      </c>
      <c r="G7" s="10">
        <v>1211965</v>
      </c>
      <c r="H7" s="9">
        <v>1244202</v>
      </c>
      <c r="I7" s="9">
        <v>1273892</v>
      </c>
      <c r="J7" s="9">
        <v>1301245</v>
      </c>
      <c r="K7" s="10">
        <v>1316277</v>
      </c>
      <c r="Q7" s="157"/>
      <c r="R7" s="157"/>
      <c r="S7" s="157"/>
      <c r="T7" s="157"/>
      <c r="U7" s="157"/>
    </row>
    <row r="8" spans="1:21" ht="16.5" customHeight="1" x14ac:dyDescent="0.2">
      <c r="A8" s="8" t="s">
        <v>107</v>
      </c>
      <c r="B8" s="9">
        <v>661790</v>
      </c>
      <c r="C8" s="9">
        <v>678555</v>
      </c>
      <c r="D8" s="9">
        <v>685621</v>
      </c>
      <c r="E8" s="9">
        <v>699056</v>
      </c>
      <c r="F8" s="134">
        <v>709070</v>
      </c>
      <c r="G8" s="10">
        <v>729605</v>
      </c>
      <c r="H8" s="9">
        <v>744858</v>
      </c>
      <c r="I8" s="9">
        <v>753763</v>
      </c>
      <c r="J8" s="9">
        <v>766704</v>
      </c>
      <c r="K8" s="10">
        <v>775304</v>
      </c>
      <c r="Q8" s="157"/>
      <c r="R8" s="157"/>
      <c r="S8" s="157"/>
      <c r="T8" s="157"/>
      <c r="U8" s="157"/>
    </row>
    <row r="9" spans="1:21" ht="16.5" customHeight="1" x14ac:dyDescent="0.2">
      <c r="A9" s="8" t="s">
        <v>112</v>
      </c>
      <c r="B9" s="9">
        <v>45110</v>
      </c>
      <c r="C9" s="9">
        <v>46789</v>
      </c>
      <c r="D9" s="9">
        <v>47738</v>
      </c>
      <c r="E9" s="9">
        <v>49119</v>
      </c>
      <c r="F9" s="134">
        <v>50106</v>
      </c>
      <c r="G9" s="10">
        <v>57112</v>
      </c>
      <c r="H9" s="9">
        <v>59094</v>
      </c>
      <c r="I9" s="9">
        <v>60303</v>
      </c>
      <c r="J9" s="9">
        <v>62386</v>
      </c>
      <c r="K9" s="10">
        <v>64300</v>
      </c>
      <c r="Q9" s="157"/>
      <c r="R9" s="157"/>
      <c r="S9" s="157"/>
      <c r="T9" s="157"/>
      <c r="U9" s="157"/>
    </row>
    <row r="10" spans="1:21" ht="16.5" customHeight="1" x14ac:dyDescent="0.2">
      <c r="A10" s="8" t="s">
        <v>108</v>
      </c>
      <c r="B10" s="9">
        <v>273031</v>
      </c>
      <c r="C10" s="9">
        <v>276855</v>
      </c>
      <c r="D10" s="9">
        <v>281620</v>
      </c>
      <c r="E10" s="9">
        <v>292395</v>
      </c>
      <c r="F10" s="134">
        <v>303857</v>
      </c>
      <c r="G10" s="10">
        <v>294901</v>
      </c>
      <c r="H10" s="9">
        <v>298989</v>
      </c>
      <c r="I10" s="9">
        <v>304773</v>
      </c>
      <c r="J10" s="9">
        <v>315518</v>
      </c>
      <c r="K10" s="10">
        <v>328571</v>
      </c>
      <c r="Q10" s="157"/>
      <c r="R10" s="157"/>
      <c r="S10" s="157"/>
      <c r="T10" s="157"/>
      <c r="U10" s="157"/>
    </row>
    <row r="11" spans="1:21" ht="16.5" customHeight="1" x14ac:dyDescent="0.2">
      <c r="A11" s="8" t="s">
        <v>113</v>
      </c>
      <c r="B11" s="9">
        <v>27669</v>
      </c>
      <c r="C11" s="9">
        <v>29570</v>
      </c>
      <c r="D11" s="9">
        <v>29140</v>
      </c>
      <c r="E11" s="9">
        <v>30184</v>
      </c>
      <c r="F11" s="134">
        <v>27507</v>
      </c>
      <c r="G11" s="10">
        <v>29450</v>
      </c>
      <c r="H11" s="9">
        <v>31807</v>
      </c>
      <c r="I11" s="9">
        <v>31453</v>
      </c>
      <c r="J11" s="9">
        <v>32573</v>
      </c>
      <c r="K11" s="10">
        <v>29456</v>
      </c>
      <c r="Q11" s="157"/>
      <c r="R11" s="157"/>
      <c r="S11" s="157"/>
      <c r="T11" s="157"/>
      <c r="U11" s="157"/>
    </row>
    <row r="12" spans="1:21" s="112" customFormat="1" ht="16.5" customHeight="1" x14ac:dyDescent="0.2">
      <c r="A12" s="5" t="s">
        <v>128</v>
      </c>
      <c r="B12" s="6">
        <v>3054592</v>
      </c>
      <c r="C12" s="6">
        <v>3081504</v>
      </c>
      <c r="D12" s="6">
        <v>3080403</v>
      </c>
      <c r="E12" s="6">
        <v>3125414</v>
      </c>
      <c r="F12" s="137">
        <v>3136200</v>
      </c>
      <c r="G12" s="7">
        <v>3429939</v>
      </c>
      <c r="H12" s="6">
        <v>3458187</v>
      </c>
      <c r="I12" s="6">
        <v>3458761</v>
      </c>
      <c r="J12" s="6">
        <v>3504634</v>
      </c>
      <c r="K12" s="7">
        <v>3509084</v>
      </c>
      <c r="Q12" s="157"/>
      <c r="R12" s="157"/>
      <c r="S12" s="157"/>
      <c r="T12" s="157"/>
      <c r="U12" s="157"/>
    </row>
    <row r="13" spans="1:21" ht="16.5" customHeight="1" x14ac:dyDescent="0.2">
      <c r="A13" s="1" t="s">
        <v>102</v>
      </c>
      <c r="B13" s="150">
        <f>B64</f>
        <v>5282710</v>
      </c>
      <c r="C13" s="150">
        <f t="shared" ref="C13:K13" si="2">C64</f>
        <v>5366657</v>
      </c>
      <c r="D13" s="150">
        <f t="shared" si="2"/>
        <v>5400820</v>
      </c>
      <c r="E13" s="150">
        <f t="shared" si="2"/>
        <v>5504347</v>
      </c>
      <c r="F13" s="151">
        <f t="shared" si="2"/>
        <v>5553535</v>
      </c>
      <c r="G13" s="153">
        <f t="shared" si="2"/>
        <v>5938409</v>
      </c>
      <c r="H13" s="150">
        <f t="shared" si="2"/>
        <v>6025754</v>
      </c>
      <c r="I13" s="150">
        <f t="shared" si="2"/>
        <v>6071650</v>
      </c>
      <c r="J13" s="150">
        <f t="shared" si="2"/>
        <v>6175607</v>
      </c>
      <c r="K13" s="153">
        <f t="shared" si="2"/>
        <v>6218107</v>
      </c>
    </row>
    <row r="14" spans="1:21" ht="16.5" customHeight="1" x14ac:dyDescent="0.2"/>
    <row r="15" spans="1:21" ht="16.5" customHeight="1" x14ac:dyDescent="0.2">
      <c r="B15" s="180" t="s">
        <v>138</v>
      </c>
      <c r="C15" s="181"/>
      <c r="D15" s="181"/>
      <c r="E15" s="181"/>
      <c r="F15" s="182"/>
      <c r="G15" s="181" t="s">
        <v>139</v>
      </c>
      <c r="H15" s="181"/>
      <c r="I15" s="181"/>
      <c r="J15" s="181"/>
      <c r="K15" s="183"/>
    </row>
    <row r="16" spans="1:2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v>897125</v>
      </c>
      <c r="C17" s="9">
        <v>906184</v>
      </c>
      <c r="D17" s="9">
        <v>916522</v>
      </c>
      <c r="E17" s="9">
        <v>932720</v>
      </c>
      <c r="F17" s="134">
        <v>936843</v>
      </c>
      <c r="G17" s="136">
        <v>1014192</v>
      </c>
      <c r="H17" s="9">
        <v>1021699</v>
      </c>
      <c r="I17" s="9">
        <v>1034192</v>
      </c>
      <c r="J17" s="9">
        <v>1048255</v>
      </c>
      <c r="K17" s="10">
        <v>1049392</v>
      </c>
    </row>
    <row r="18" spans="1:11" s="68" customFormat="1" ht="16.5" customHeight="1" x14ac:dyDescent="0.2">
      <c r="A18" s="25" t="s">
        <v>612</v>
      </c>
      <c r="B18" s="9">
        <v>181657</v>
      </c>
      <c r="C18" s="9">
        <v>184593</v>
      </c>
      <c r="D18" s="9">
        <v>181436</v>
      </c>
      <c r="E18" s="9">
        <v>184161</v>
      </c>
      <c r="F18" s="134">
        <v>183906</v>
      </c>
      <c r="G18" s="136">
        <v>203155</v>
      </c>
      <c r="H18" s="9">
        <v>206129</v>
      </c>
      <c r="I18" s="9">
        <v>203469</v>
      </c>
      <c r="J18" s="9">
        <v>206266</v>
      </c>
      <c r="K18" s="10">
        <v>206198</v>
      </c>
    </row>
    <row r="19" spans="1:11" s="68" customFormat="1" ht="16.5" customHeight="1" x14ac:dyDescent="0.2">
      <c r="A19" s="25" t="s">
        <v>613</v>
      </c>
      <c r="B19" s="9">
        <v>224098</v>
      </c>
      <c r="C19" s="9">
        <v>229281</v>
      </c>
      <c r="D19" s="9">
        <v>230302</v>
      </c>
      <c r="E19" s="9">
        <v>232056</v>
      </c>
      <c r="F19" s="134">
        <v>231012</v>
      </c>
      <c r="G19" s="136">
        <v>247689</v>
      </c>
      <c r="H19" s="9">
        <v>253118</v>
      </c>
      <c r="I19" s="9">
        <v>254182</v>
      </c>
      <c r="J19" s="9">
        <v>256171</v>
      </c>
      <c r="K19" s="10">
        <v>254633</v>
      </c>
    </row>
    <row r="20" spans="1:11" s="68" customFormat="1" ht="16.5" customHeight="1" x14ac:dyDescent="0.2">
      <c r="A20" s="25" t="s">
        <v>614</v>
      </c>
      <c r="B20" s="9">
        <v>253079</v>
      </c>
      <c r="C20" s="9">
        <v>256547</v>
      </c>
      <c r="D20" s="9">
        <v>257428</v>
      </c>
      <c r="E20" s="9">
        <v>263108</v>
      </c>
      <c r="F20" s="134">
        <v>263716</v>
      </c>
      <c r="G20" s="136">
        <v>277981</v>
      </c>
      <c r="H20" s="9">
        <v>282445</v>
      </c>
      <c r="I20" s="9">
        <v>283269</v>
      </c>
      <c r="J20" s="9">
        <v>289952</v>
      </c>
      <c r="K20" s="10">
        <v>290626</v>
      </c>
    </row>
    <row r="21" spans="1:11" s="68" customFormat="1" ht="16.5" customHeight="1" x14ac:dyDescent="0.2">
      <c r="A21" s="25" t="s">
        <v>615</v>
      </c>
      <c r="B21" s="9">
        <v>463805</v>
      </c>
      <c r="C21" s="9">
        <v>473710</v>
      </c>
      <c r="D21" s="9">
        <v>471177</v>
      </c>
      <c r="E21" s="9">
        <v>482316</v>
      </c>
      <c r="F21" s="134">
        <v>486363</v>
      </c>
      <c r="G21" s="136">
        <v>522940</v>
      </c>
      <c r="H21" s="9">
        <v>534398</v>
      </c>
      <c r="I21" s="9">
        <v>533368</v>
      </c>
      <c r="J21" s="9">
        <v>544082</v>
      </c>
      <c r="K21" s="10">
        <v>547823</v>
      </c>
    </row>
    <row r="22" spans="1:11" s="68" customFormat="1" ht="16.5" customHeight="1" x14ac:dyDescent="0.2">
      <c r="A22" s="25" t="s">
        <v>616</v>
      </c>
      <c r="B22" s="9">
        <v>468047</v>
      </c>
      <c r="C22" s="9">
        <v>469761</v>
      </c>
      <c r="D22" s="9">
        <v>468934</v>
      </c>
      <c r="E22" s="9">
        <v>476249</v>
      </c>
      <c r="F22" s="134">
        <v>478217</v>
      </c>
      <c r="G22" s="136">
        <v>514597</v>
      </c>
      <c r="H22" s="9">
        <v>516027</v>
      </c>
      <c r="I22" s="9">
        <v>515417</v>
      </c>
      <c r="J22" s="9">
        <v>522461</v>
      </c>
      <c r="K22" s="10">
        <v>523631</v>
      </c>
    </row>
    <row r="23" spans="1:11" s="68" customFormat="1" ht="16.5" customHeight="1" x14ac:dyDescent="0.2">
      <c r="A23" s="25" t="s">
        <v>86</v>
      </c>
      <c r="B23" s="9">
        <v>316918</v>
      </c>
      <c r="C23" s="9">
        <v>322648</v>
      </c>
      <c r="D23" s="9">
        <v>327061</v>
      </c>
      <c r="E23" s="9">
        <v>334605</v>
      </c>
      <c r="F23" s="134">
        <v>342162</v>
      </c>
      <c r="G23" s="136">
        <v>358799</v>
      </c>
      <c r="H23" s="9">
        <v>364516</v>
      </c>
      <c r="I23" s="9">
        <v>369680</v>
      </c>
      <c r="J23" s="9">
        <v>377686</v>
      </c>
      <c r="K23" s="10">
        <v>385160</v>
      </c>
    </row>
    <row r="24" spans="1:11" s="68" customFormat="1" ht="16.5" customHeight="1" x14ac:dyDescent="0.2">
      <c r="A24" s="25" t="s">
        <v>87</v>
      </c>
      <c r="B24" s="9">
        <v>253024</v>
      </c>
      <c r="C24" s="9">
        <v>258399</v>
      </c>
      <c r="D24" s="9">
        <v>259923</v>
      </c>
      <c r="E24" s="9">
        <v>263703</v>
      </c>
      <c r="F24" s="134">
        <v>266948</v>
      </c>
      <c r="G24" s="136">
        <v>277310</v>
      </c>
      <c r="H24" s="9">
        <v>282410</v>
      </c>
      <c r="I24" s="9">
        <v>284742</v>
      </c>
      <c r="J24" s="9">
        <v>288091</v>
      </c>
      <c r="K24" s="10">
        <v>291225</v>
      </c>
    </row>
    <row r="25" spans="1:11" s="68" customFormat="1" ht="16.5" customHeight="1" x14ac:dyDescent="0.2">
      <c r="A25" s="25" t="s">
        <v>617</v>
      </c>
      <c r="B25" s="9">
        <v>517920</v>
      </c>
      <c r="C25" s="9">
        <v>524291</v>
      </c>
      <c r="D25" s="9">
        <v>530456</v>
      </c>
      <c r="E25" s="9">
        <v>538318</v>
      </c>
      <c r="F25" s="134">
        <v>540992</v>
      </c>
      <c r="G25" s="136">
        <v>582728</v>
      </c>
      <c r="H25" s="9">
        <v>588782</v>
      </c>
      <c r="I25" s="9">
        <v>596431</v>
      </c>
      <c r="J25" s="9">
        <v>604338</v>
      </c>
      <c r="K25" s="10">
        <v>606395</v>
      </c>
    </row>
    <row r="26" spans="1:11" s="68" customFormat="1" ht="16.5" customHeight="1" x14ac:dyDescent="0.2">
      <c r="A26" s="25" t="s">
        <v>618</v>
      </c>
      <c r="B26" s="9">
        <v>481685</v>
      </c>
      <c r="C26" s="9">
        <v>491933</v>
      </c>
      <c r="D26" s="9">
        <v>496741</v>
      </c>
      <c r="E26" s="9">
        <v>508551</v>
      </c>
      <c r="F26" s="134">
        <v>516248</v>
      </c>
      <c r="G26" s="136">
        <v>543618</v>
      </c>
      <c r="H26" s="9">
        <v>554007</v>
      </c>
      <c r="I26" s="9">
        <v>560110</v>
      </c>
      <c r="J26" s="9">
        <v>573257</v>
      </c>
      <c r="K26" s="10">
        <v>580644</v>
      </c>
    </row>
    <row r="27" spans="1:11" s="68" customFormat="1" ht="16.5" customHeight="1" x14ac:dyDescent="0.2">
      <c r="A27" s="25" t="s">
        <v>619</v>
      </c>
      <c r="B27" s="9">
        <v>631677</v>
      </c>
      <c r="C27" s="9">
        <v>642063</v>
      </c>
      <c r="D27" s="9">
        <v>652666</v>
      </c>
      <c r="E27" s="9">
        <v>670745</v>
      </c>
      <c r="F27" s="134">
        <v>679961</v>
      </c>
      <c r="G27" s="136">
        <v>708815</v>
      </c>
      <c r="H27" s="9">
        <v>721824</v>
      </c>
      <c r="I27" s="9">
        <v>733952</v>
      </c>
      <c r="J27" s="9">
        <v>752180</v>
      </c>
      <c r="K27" s="10">
        <v>761640</v>
      </c>
    </row>
    <row r="28" spans="1:11" s="68" customFormat="1" ht="16.5" customHeight="1" x14ac:dyDescent="0.2">
      <c r="A28" s="25" t="s">
        <v>620</v>
      </c>
      <c r="B28" s="9">
        <v>470063</v>
      </c>
      <c r="C28" s="9">
        <v>480122</v>
      </c>
      <c r="D28" s="9">
        <v>479383</v>
      </c>
      <c r="E28" s="9">
        <v>488535</v>
      </c>
      <c r="F28" s="134">
        <v>495970</v>
      </c>
      <c r="G28" s="136">
        <v>542433</v>
      </c>
      <c r="H28" s="9">
        <v>553049</v>
      </c>
      <c r="I28" s="9">
        <v>552593</v>
      </c>
      <c r="J28" s="9">
        <v>562559</v>
      </c>
      <c r="K28" s="10">
        <v>568628</v>
      </c>
    </row>
    <row r="29" spans="1:11" s="68" customFormat="1" ht="16.5" customHeight="1" x14ac:dyDescent="0.2">
      <c r="A29" s="25" t="s">
        <v>96</v>
      </c>
      <c r="B29" s="9">
        <v>24703</v>
      </c>
      <c r="C29" s="9">
        <v>24979</v>
      </c>
      <c r="D29" s="9">
        <v>25244</v>
      </c>
      <c r="E29" s="9">
        <v>25444</v>
      </c>
      <c r="F29" s="134">
        <v>25279</v>
      </c>
      <c r="G29" s="136">
        <v>27830</v>
      </c>
      <c r="H29" s="9">
        <v>28347</v>
      </c>
      <c r="I29" s="9">
        <v>28859</v>
      </c>
      <c r="J29" s="9">
        <v>29133</v>
      </c>
      <c r="K29" s="10">
        <v>28960</v>
      </c>
    </row>
    <row r="30" spans="1:11" s="68" customFormat="1" ht="16.5" customHeight="1" x14ac:dyDescent="0.2">
      <c r="A30" s="25" t="s">
        <v>97</v>
      </c>
      <c r="B30" s="9">
        <v>25745</v>
      </c>
      <c r="C30" s="9">
        <v>26008</v>
      </c>
      <c r="D30" s="9">
        <v>26296</v>
      </c>
      <c r="E30" s="9">
        <v>25595</v>
      </c>
      <c r="F30" s="134">
        <v>26171</v>
      </c>
      <c r="G30" s="136">
        <v>29701</v>
      </c>
      <c r="H30" s="9">
        <v>29417</v>
      </c>
      <c r="I30" s="9">
        <v>30130</v>
      </c>
      <c r="J30" s="9">
        <v>29032</v>
      </c>
      <c r="K30" s="10">
        <v>29412</v>
      </c>
    </row>
    <row r="31" spans="1:11" s="68" customFormat="1" ht="16.5" customHeight="1" x14ac:dyDescent="0.2">
      <c r="A31" s="25" t="s">
        <v>98</v>
      </c>
      <c r="B31" s="9">
        <v>21839</v>
      </c>
      <c r="C31" s="9">
        <v>22213</v>
      </c>
      <c r="D31" s="9">
        <v>22077</v>
      </c>
      <c r="E31" s="9">
        <v>21395</v>
      </c>
      <c r="F31" s="134">
        <v>21152</v>
      </c>
      <c r="G31" s="136">
        <v>26562</v>
      </c>
      <c r="H31" s="9">
        <v>27235</v>
      </c>
      <c r="I31" s="9">
        <v>27037</v>
      </c>
      <c r="J31" s="9">
        <v>26296</v>
      </c>
      <c r="K31" s="10">
        <v>25820</v>
      </c>
    </row>
    <row r="32" spans="1:11" s="68" customFormat="1" ht="16.5" customHeight="1" x14ac:dyDescent="0.2">
      <c r="A32" s="25" t="s">
        <v>99</v>
      </c>
      <c r="B32" s="9">
        <v>7683</v>
      </c>
      <c r="C32" s="9">
        <v>8103</v>
      </c>
      <c r="D32" s="9">
        <v>8170</v>
      </c>
      <c r="E32" s="9">
        <v>8203</v>
      </c>
      <c r="F32" s="134">
        <v>8459</v>
      </c>
      <c r="G32" s="136">
        <v>9286</v>
      </c>
      <c r="H32" s="9">
        <v>9391</v>
      </c>
      <c r="I32" s="9">
        <v>9548</v>
      </c>
      <c r="J32" s="9">
        <v>9762</v>
      </c>
      <c r="K32" s="10">
        <v>10098</v>
      </c>
    </row>
    <row r="33" spans="1:11" s="68" customFormat="1" ht="16.5" customHeight="1" x14ac:dyDescent="0.2">
      <c r="A33" s="25" t="s">
        <v>100</v>
      </c>
      <c r="B33" s="9">
        <v>43642</v>
      </c>
      <c r="C33" s="9">
        <v>45822</v>
      </c>
      <c r="D33" s="9">
        <v>47004</v>
      </c>
      <c r="E33" s="9">
        <v>48643</v>
      </c>
      <c r="F33" s="134">
        <v>50136</v>
      </c>
      <c r="G33" s="136">
        <v>50773</v>
      </c>
      <c r="H33" s="9">
        <v>52960</v>
      </c>
      <c r="I33" s="9">
        <v>54671</v>
      </c>
      <c r="J33" s="9">
        <v>56086</v>
      </c>
      <c r="K33" s="10">
        <v>57822</v>
      </c>
    </row>
    <row r="34" spans="1:11" s="68" customFormat="1" ht="16.5" customHeight="1" x14ac:dyDescent="0.2">
      <c r="A34" s="1" t="s">
        <v>102</v>
      </c>
      <c r="B34" s="150">
        <f>B64</f>
        <v>5282710</v>
      </c>
      <c r="C34" s="150">
        <f t="shared" ref="C34:K34" si="3">C64</f>
        <v>5366657</v>
      </c>
      <c r="D34" s="150">
        <f t="shared" si="3"/>
        <v>5400820</v>
      </c>
      <c r="E34" s="150">
        <f t="shared" si="3"/>
        <v>5504347</v>
      </c>
      <c r="F34" s="151">
        <f t="shared" si="3"/>
        <v>5553535</v>
      </c>
      <c r="G34" s="153">
        <f t="shared" si="3"/>
        <v>5938409</v>
      </c>
      <c r="H34" s="150">
        <f t="shared" si="3"/>
        <v>6025754</v>
      </c>
      <c r="I34" s="150">
        <f t="shared" si="3"/>
        <v>6071650</v>
      </c>
      <c r="J34" s="150">
        <f t="shared" si="3"/>
        <v>6175607</v>
      </c>
      <c r="K34" s="153">
        <f t="shared" si="3"/>
        <v>6218107</v>
      </c>
    </row>
    <row r="35" spans="1:11" ht="16.5" customHeight="1" x14ac:dyDescent="0.2"/>
    <row r="36" spans="1:11" ht="16.5" customHeight="1" x14ac:dyDescent="0.2">
      <c r="B36" s="180" t="s">
        <v>138</v>
      </c>
      <c r="C36" s="181"/>
      <c r="D36" s="181"/>
      <c r="E36" s="181"/>
      <c r="F36" s="182"/>
      <c r="G36" s="194" t="s">
        <v>139</v>
      </c>
      <c r="H36" s="181"/>
      <c r="I36" s="181"/>
      <c r="J36" s="181"/>
      <c r="K36" s="183"/>
    </row>
    <row r="37" spans="1:11" ht="16.5" customHeight="1" x14ac:dyDescent="0.2">
      <c r="A37" s="1" t="s">
        <v>621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3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v>897125</v>
      </c>
      <c r="C38" s="9">
        <v>906184</v>
      </c>
      <c r="D38" s="9">
        <v>916522</v>
      </c>
      <c r="E38" s="9">
        <v>932720</v>
      </c>
      <c r="F38" s="134">
        <v>936843</v>
      </c>
      <c r="G38" s="136">
        <v>1014192</v>
      </c>
      <c r="H38" s="9">
        <v>1021699</v>
      </c>
      <c r="I38" s="9">
        <v>1034192</v>
      </c>
      <c r="J38" s="9">
        <v>1048255</v>
      </c>
      <c r="K38" s="10">
        <v>1049392</v>
      </c>
    </row>
    <row r="39" spans="1:11" ht="16.5" customHeight="1" x14ac:dyDescent="0.2">
      <c r="A39" s="5" t="s">
        <v>76</v>
      </c>
      <c r="B39" s="9">
        <v>112178</v>
      </c>
      <c r="C39" s="9">
        <v>111376</v>
      </c>
      <c r="D39" s="9">
        <v>110051</v>
      </c>
      <c r="E39" s="9">
        <v>111719</v>
      </c>
      <c r="F39" s="134">
        <v>110912</v>
      </c>
      <c r="G39" s="136">
        <v>125832</v>
      </c>
      <c r="H39" s="9">
        <v>124905</v>
      </c>
      <c r="I39" s="9">
        <v>123411</v>
      </c>
      <c r="J39" s="9">
        <v>124868</v>
      </c>
      <c r="K39" s="10">
        <v>123761</v>
      </c>
    </row>
    <row r="40" spans="1:11" ht="16.5" customHeight="1" x14ac:dyDescent="0.2">
      <c r="A40" s="5" t="s">
        <v>77</v>
      </c>
      <c r="B40" s="9">
        <v>123038</v>
      </c>
      <c r="C40" s="9">
        <v>125587</v>
      </c>
      <c r="D40" s="9">
        <v>123723</v>
      </c>
      <c r="E40" s="9">
        <v>126600</v>
      </c>
      <c r="F40" s="134">
        <v>126853</v>
      </c>
      <c r="G40" s="136">
        <v>138478</v>
      </c>
      <c r="H40" s="9">
        <v>141429</v>
      </c>
      <c r="I40" s="9">
        <v>139747</v>
      </c>
      <c r="J40" s="9">
        <v>142302</v>
      </c>
      <c r="K40" s="10">
        <v>142694</v>
      </c>
    </row>
    <row r="41" spans="1:11" ht="16.5" customHeight="1" x14ac:dyDescent="0.2">
      <c r="A41" s="5" t="s">
        <v>78</v>
      </c>
      <c r="B41" s="9">
        <v>134041</v>
      </c>
      <c r="C41" s="9">
        <v>136218</v>
      </c>
      <c r="D41" s="9">
        <v>136383</v>
      </c>
      <c r="E41" s="9">
        <v>140219</v>
      </c>
      <c r="F41" s="134">
        <v>141090</v>
      </c>
      <c r="G41" s="136">
        <v>148930</v>
      </c>
      <c r="H41" s="9">
        <v>151755</v>
      </c>
      <c r="I41" s="9">
        <v>152157</v>
      </c>
      <c r="J41" s="9">
        <v>156321</v>
      </c>
      <c r="K41" s="10">
        <v>157263</v>
      </c>
    </row>
    <row r="42" spans="1:11" ht="16.5" customHeight="1" x14ac:dyDescent="0.2">
      <c r="A42" s="5" t="s">
        <v>79</v>
      </c>
      <c r="B42" s="9">
        <v>181657</v>
      </c>
      <c r="C42" s="9">
        <v>184593</v>
      </c>
      <c r="D42" s="9">
        <v>181436</v>
      </c>
      <c r="E42" s="9">
        <v>184161</v>
      </c>
      <c r="F42" s="134">
        <v>183906</v>
      </c>
      <c r="G42" s="136">
        <v>203155</v>
      </c>
      <c r="H42" s="9">
        <v>206129</v>
      </c>
      <c r="I42" s="9">
        <v>203469</v>
      </c>
      <c r="J42" s="9">
        <v>206266</v>
      </c>
      <c r="K42" s="10">
        <v>206198</v>
      </c>
    </row>
    <row r="43" spans="1:11" ht="16.5" customHeight="1" x14ac:dyDescent="0.2">
      <c r="A43" s="5" t="s">
        <v>80</v>
      </c>
      <c r="B43" s="9">
        <v>119038</v>
      </c>
      <c r="C43" s="9">
        <v>120329</v>
      </c>
      <c r="D43" s="9">
        <v>121045</v>
      </c>
      <c r="E43" s="9">
        <v>122889</v>
      </c>
      <c r="F43" s="134">
        <v>122626</v>
      </c>
      <c r="G43" s="136">
        <v>129051</v>
      </c>
      <c r="H43" s="9">
        <v>130690</v>
      </c>
      <c r="I43" s="9">
        <v>131112</v>
      </c>
      <c r="J43" s="9">
        <v>133631</v>
      </c>
      <c r="K43" s="10">
        <v>133363</v>
      </c>
    </row>
    <row r="44" spans="1:11" ht="16.5" customHeight="1" x14ac:dyDescent="0.2">
      <c r="A44" s="5" t="s">
        <v>81</v>
      </c>
      <c r="B44" s="9">
        <v>137319</v>
      </c>
      <c r="C44" s="9">
        <v>140672</v>
      </c>
      <c r="D44" s="9">
        <v>142114</v>
      </c>
      <c r="E44" s="9">
        <v>142779</v>
      </c>
      <c r="F44" s="134">
        <v>143120</v>
      </c>
      <c r="G44" s="136">
        <v>152138</v>
      </c>
      <c r="H44" s="9">
        <v>155493</v>
      </c>
      <c r="I44" s="9">
        <v>156916</v>
      </c>
      <c r="J44" s="9">
        <v>157959</v>
      </c>
      <c r="K44" s="10">
        <v>158088</v>
      </c>
    </row>
    <row r="45" spans="1:11" ht="16.5" customHeight="1" x14ac:dyDescent="0.2">
      <c r="A45" s="5" t="s">
        <v>82</v>
      </c>
      <c r="B45" s="9">
        <v>340767</v>
      </c>
      <c r="C45" s="9">
        <v>348123</v>
      </c>
      <c r="D45" s="9">
        <v>347454</v>
      </c>
      <c r="E45" s="9">
        <v>355716</v>
      </c>
      <c r="F45" s="134">
        <v>359510</v>
      </c>
      <c r="G45" s="136">
        <v>384462</v>
      </c>
      <c r="H45" s="9">
        <v>392969</v>
      </c>
      <c r="I45" s="9">
        <v>393621</v>
      </c>
      <c r="J45" s="9">
        <v>401780</v>
      </c>
      <c r="K45" s="10">
        <v>405129</v>
      </c>
    </row>
    <row r="46" spans="1:11" ht="16.5" customHeight="1" x14ac:dyDescent="0.2">
      <c r="A46" s="5" t="s">
        <v>83</v>
      </c>
      <c r="B46" s="9">
        <v>193475</v>
      </c>
      <c r="C46" s="9">
        <v>195870</v>
      </c>
      <c r="D46" s="9">
        <v>194470</v>
      </c>
      <c r="E46" s="9">
        <v>198340</v>
      </c>
      <c r="F46" s="134">
        <v>200698</v>
      </c>
      <c r="G46" s="136">
        <v>214875</v>
      </c>
      <c r="H46" s="9">
        <v>216934</v>
      </c>
      <c r="I46" s="9">
        <v>215424</v>
      </c>
      <c r="J46" s="9">
        <v>219330</v>
      </c>
      <c r="K46" s="10">
        <v>221295</v>
      </c>
    </row>
    <row r="47" spans="1:11" ht="16.5" customHeight="1" x14ac:dyDescent="0.2">
      <c r="A47" s="5" t="s">
        <v>84</v>
      </c>
      <c r="B47" s="9">
        <v>162394</v>
      </c>
      <c r="C47" s="9">
        <v>162515</v>
      </c>
      <c r="D47" s="9">
        <v>164413</v>
      </c>
      <c r="E47" s="9">
        <v>166190</v>
      </c>
      <c r="F47" s="134">
        <v>166607</v>
      </c>
      <c r="G47" s="136">
        <v>173890</v>
      </c>
      <c r="H47" s="9">
        <v>174188</v>
      </c>
      <c r="I47" s="9">
        <v>176582</v>
      </c>
      <c r="J47" s="9">
        <v>178263</v>
      </c>
      <c r="K47" s="10">
        <v>178575</v>
      </c>
    </row>
    <row r="48" spans="1:11" ht="16.5" customHeight="1" x14ac:dyDescent="0.2">
      <c r="A48" s="5" t="s">
        <v>85</v>
      </c>
      <c r="B48" s="9">
        <v>86779</v>
      </c>
      <c r="C48" s="9">
        <v>88609</v>
      </c>
      <c r="D48" s="9">
        <v>88188</v>
      </c>
      <c r="E48" s="9">
        <v>89277</v>
      </c>
      <c r="F48" s="134">
        <v>87892</v>
      </c>
      <c r="G48" s="136">
        <v>95551</v>
      </c>
      <c r="H48" s="9">
        <v>97625</v>
      </c>
      <c r="I48" s="9">
        <v>97266</v>
      </c>
      <c r="J48" s="9">
        <v>98212</v>
      </c>
      <c r="K48" s="10">
        <v>96545</v>
      </c>
    </row>
    <row r="49" spans="1:11" ht="16.5" customHeight="1" x14ac:dyDescent="0.2">
      <c r="A49" s="5" t="s">
        <v>86</v>
      </c>
      <c r="B49" s="9">
        <v>316918</v>
      </c>
      <c r="C49" s="9">
        <v>322648</v>
      </c>
      <c r="D49" s="9">
        <v>327061</v>
      </c>
      <c r="E49" s="9">
        <v>334605</v>
      </c>
      <c r="F49" s="134">
        <v>342162</v>
      </c>
      <c r="G49" s="136">
        <v>358799</v>
      </c>
      <c r="H49" s="9">
        <v>364516</v>
      </c>
      <c r="I49" s="9">
        <v>369680</v>
      </c>
      <c r="J49" s="9">
        <v>377686</v>
      </c>
      <c r="K49" s="10">
        <v>385160</v>
      </c>
    </row>
    <row r="50" spans="1:11" ht="16.5" customHeight="1" x14ac:dyDescent="0.2">
      <c r="A50" s="5" t="s">
        <v>87</v>
      </c>
      <c r="B50" s="9">
        <v>253024</v>
      </c>
      <c r="C50" s="9">
        <v>258399</v>
      </c>
      <c r="D50" s="9">
        <v>259923</v>
      </c>
      <c r="E50" s="9">
        <v>263703</v>
      </c>
      <c r="F50" s="134">
        <v>266948</v>
      </c>
      <c r="G50" s="136">
        <v>277310</v>
      </c>
      <c r="H50" s="9">
        <v>282410</v>
      </c>
      <c r="I50" s="9">
        <v>284742</v>
      </c>
      <c r="J50" s="9">
        <v>288091</v>
      </c>
      <c r="K50" s="10">
        <v>291225</v>
      </c>
    </row>
    <row r="51" spans="1:11" ht="16.5" customHeight="1" x14ac:dyDescent="0.2">
      <c r="A51" s="5" t="s">
        <v>88</v>
      </c>
      <c r="B51" s="9">
        <v>143935</v>
      </c>
      <c r="C51" s="9">
        <v>143832</v>
      </c>
      <c r="D51" s="9">
        <v>145732</v>
      </c>
      <c r="E51" s="9">
        <v>146860</v>
      </c>
      <c r="F51" s="134">
        <v>146364</v>
      </c>
      <c r="G51" s="136">
        <v>160652</v>
      </c>
      <c r="H51" s="9">
        <v>160626</v>
      </c>
      <c r="I51" s="9">
        <v>163491</v>
      </c>
      <c r="J51" s="9">
        <v>164231</v>
      </c>
      <c r="K51" s="10">
        <v>164167</v>
      </c>
    </row>
    <row r="52" spans="1:11" ht="16.5" customHeight="1" x14ac:dyDescent="0.2">
      <c r="A52" s="5" t="s">
        <v>89</v>
      </c>
      <c r="B52" s="9">
        <v>303327</v>
      </c>
      <c r="C52" s="9">
        <v>309874</v>
      </c>
      <c r="D52" s="9">
        <v>314116</v>
      </c>
      <c r="E52" s="9">
        <v>320265</v>
      </c>
      <c r="F52" s="134">
        <v>324661</v>
      </c>
      <c r="G52" s="136">
        <v>343328</v>
      </c>
      <c r="H52" s="9">
        <v>349548</v>
      </c>
      <c r="I52" s="9">
        <v>354278</v>
      </c>
      <c r="J52" s="9">
        <v>361458</v>
      </c>
      <c r="K52" s="10">
        <v>364758</v>
      </c>
    </row>
    <row r="53" spans="1:11" ht="16.5" customHeight="1" x14ac:dyDescent="0.2">
      <c r="A53" s="5" t="s">
        <v>90</v>
      </c>
      <c r="B53" s="9">
        <v>240344</v>
      </c>
      <c r="C53" s="9">
        <v>247948</v>
      </c>
      <c r="D53" s="9">
        <v>250083</v>
      </c>
      <c r="E53" s="9">
        <v>257059</v>
      </c>
      <c r="F53" s="134">
        <v>259393</v>
      </c>
      <c r="G53" s="136">
        <v>269946</v>
      </c>
      <c r="H53" s="9">
        <v>277350</v>
      </c>
      <c r="I53" s="9">
        <v>279993</v>
      </c>
      <c r="J53" s="9">
        <v>287510</v>
      </c>
      <c r="K53" s="10">
        <v>289943</v>
      </c>
    </row>
    <row r="54" spans="1:11" ht="16.5" customHeight="1" x14ac:dyDescent="0.2">
      <c r="A54" s="5" t="s">
        <v>91</v>
      </c>
      <c r="B54" s="9">
        <v>70658</v>
      </c>
      <c r="C54" s="9">
        <v>70585</v>
      </c>
      <c r="D54" s="9">
        <v>70608</v>
      </c>
      <c r="E54" s="9">
        <v>71193</v>
      </c>
      <c r="F54" s="134">
        <v>69967</v>
      </c>
      <c r="G54" s="136">
        <v>78748</v>
      </c>
      <c r="H54" s="9">
        <v>78608</v>
      </c>
      <c r="I54" s="9">
        <v>78662</v>
      </c>
      <c r="J54" s="9">
        <v>78649</v>
      </c>
      <c r="K54" s="10">
        <v>77470</v>
      </c>
    </row>
    <row r="55" spans="1:11" ht="16.5" customHeight="1" x14ac:dyDescent="0.2">
      <c r="A55" s="5" t="s">
        <v>92</v>
      </c>
      <c r="B55" s="9">
        <v>521411</v>
      </c>
      <c r="C55" s="9">
        <v>530576</v>
      </c>
      <c r="D55" s="9">
        <v>542351</v>
      </c>
      <c r="E55" s="9">
        <v>557181</v>
      </c>
      <c r="F55" s="134">
        <v>565623</v>
      </c>
      <c r="G55" s="136">
        <v>584586</v>
      </c>
      <c r="H55" s="9">
        <v>596065</v>
      </c>
      <c r="I55" s="9">
        <v>609390</v>
      </c>
      <c r="J55" s="9">
        <v>624608</v>
      </c>
      <c r="K55" s="10">
        <v>632599</v>
      </c>
    </row>
    <row r="56" spans="1:11" ht="16.5" customHeight="1" x14ac:dyDescent="0.2">
      <c r="A56" s="5" t="s">
        <v>93</v>
      </c>
      <c r="B56" s="9">
        <v>110266</v>
      </c>
      <c r="C56" s="9">
        <v>111487</v>
      </c>
      <c r="D56" s="9">
        <v>110315</v>
      </c>
      <c r="E56" s="9">
        <v>113564</v>
      </c>
      <c r="F56" s="134">
        <v>114338</v>
      </c>
      <c r="G56" s="136">
        <v>124229</v>
      </c>
      <c r="H56" s="9">
        <v>125759</v>
      </c>
      <c r="I56" s="9">
        <v>124562</v>
      </c>
      <c r="J56" s="9">
        <v>127572</v>
      </c>
      <c r="K56" s="10">
        <v>129041</v>
      </c>
    </row>
    <row r="57" spans="1:11" ht="16.5" customHeight="1" x14ac:dyDescent="0.2">
      <c r="A57" s="5" t="s">
        <v>94</v>
      </c>
      <c r="B57" s="9">
        <v>241341</v>
      </c>
      <c r="C57" s="9">
        <v>243985</v>
      </c>
      <c r="D57" s="9">
        <v>246658</v>
      </c>
      <c r="E57" s="9">
        <v>251492</v>
      </c>
      <c r="F57" s="134">
        <v>256855</v>
      </c>
      <c r="G57" s="136">
        <v>273672</v>
      </c>
      <c r="H57" s="9">
        <v>276657</v>
      </c>
      <c r="I57" s="9">
        <v>280117</v>
      </c>
      <c r="J57" s="9">
        <v>285747</v>
      </c>
      <c r="K57" s="10">
        <v>290701</v>
      </c>
    </row>
    <row r="58" spans="1:11" ht="16.5" customHeight="1" x14ac:dyDescent="0.2">
      <c r="A58" s="5" t="s">
        <v>95</v>
      </c>
      <c r="B58" s="9">
        <v>470063</v>
      </c>
      <c r="C58" s="9">
        <v>480122</v>
      </c>
      <c r="D58" s="9">
        <v>479383</v>
      </c>
      <c r="E58" s="9">
        <v>488535</v>
      </c>
      <c r="F58" s="134">
        <v>495970</v>
      </c>
      <c r="G58" s="136">
        <v>542433</v>
      </c>
      <c r="H58" s="9">
        <v>553049</v>
      </c>
      <c r="I58" s="9">
        <v>552593</v>
      </c>
      <c r="J58" s="9">
        <v>562559</v>
      </c>
      <c r="K58" s="10">
        <v>568628</v>
      </c>
    </row>
    <row r="59" spans="1:11" ht="16.5" customHeight="1" x14ac:dyDescent="0.2">
      <c r="A59" s="5" t="s">
        <v>96</v>
      </c>
      <c r="B59" s="9">
        <v>24703</v>
      </c>
      <c r="C59" s="9">
        <v>24979</v>
      </c>
      <c r="D59" s="9">
        <v>25244</v>
      </c>
      <c r="E59" s="9">
        <v>25444</v>
      </c>
      <c r="F59" s="134">
        <v>25279</v>
      </c>
      <c r="G59" s="136">
        <v>27830</v>
      </c>
      <c r="H59" s="9">
        <v>28347</v>
      </c>
      <c r="I59" s="9">
        <v>28859</v>
      </c>
      <c r="J59" s="9">
        <v>29133</v>
      </c>
      <c r="K59" s="10">
        <v>28960</v>
      </c>
    </row>
    <row r="60" spans="1:11" ht="16.5" customHeight="1" x14ac:dyDescent="0.2">
      <c r="A60" s="5" t="s">
        <v>97</v>
      </c>
      <c r="B60" s="9">
        <v>25745</v>
      </c>
      <c r="C60" s="9">
        <v>26008</v>
      </c>
      <c r="D60" s="9">
        <v>26296</v>
      </c>
      <c r="E60" s="9">
        <v>25595</v>
      </c>
      <c r="F60" s="134">
        <v>26171</v>
      </c>
      <c r="G60" s="136">
        <v>29701</v>
      </c>
      <c r="H60" s="9">
        <v>29417</v>
      </c>
      <c r="I60" s="9">
        <v>30130</v>
      </c>
      <c r="J60" s="9">
        <v>29032</v>
      </c>
      <c r="K60" s="10">
        <v>29412</v>
      </c>
    </row>
    <row r="61" spans="1:11" ht="16.5" customHeight="1" x14ac:dyDescent="0.2">
      <c r="A61" s="5" t="s">
        <v>98</v>
      </c>
      <c r="B61" s="9">
        <v>21839</v>
      </c>
      <c r="C61" s="9">
        <v>22213</v>
      </c>
      <c r="D61" s="9">
        <v>22077</v>
      </c>
      <c r="E61" s="9">
        <v>21395</v>
      </c>
      <c r="F61" s="134">
        <v>21152</v>
      </c>
      <c r="G61" s="136">
        <v>26562</v>
      </c>
      <c r="H61" s="9">
        <v>27235</v>
      </c>
      <c r="I61" s="9">
        <v>27037</v>
      </c>
      <c r="J61" s="9">
        <v>26296</v>
      </c>
      <c r="K61" s="10">
        <v>25820</v>
      </c>
    </row>
    <row r="62" spans="1:11" ht="16.5" customHeight="1" x14ac:dyDescent="0.2">
      <c r="A62" s="5" t="s">
        <v>99</v>
      </c>
      <c r="B62" s="9">
        <v>7683</v>
      </c>
      <c r="C62" s="9">
        <v>8103</v>
      </c>
      <c r="D62" s="9">
        <v>8170</v>
      </c>
      <c r="E62" s="9">
        <v>8203</v>
      </c>
      <c r="F62" s="134">
        <v>8459</v>
      </c>
      <c r="G62" s="136">
        <v>9286</v>
      </c>
      <c r="H62" s="9">
        <v>9391</v>
      </c>
      <c r="I62" s="9">
        <v>9548</v>
      </c>
      <c r="J62" s="9">
        <v>9762</v>
      </c>
      <c r="K62" s="10">
        <v>10098</v>
      </c>
    </row>
    <row r="63" spans="1:11" ht="16.5" customHeight="1" x14ac:dyDescent="0.2">
      <c r="A63" s="5" t="s">
        <v>100</v>
      </c>
      <c r="B63" s="9">
        <v>43642</v>
      </c>
      <c r="C63" s="9">
        <v>45822</v>
      </c>
      <c r="D63" s="9">
        <v>47004</v>
      </c>
      <c r="E63" s="9">
        <v>48643</v>
      </c>
      <c r="F63" s="134">
        <v>50136</v>
      </c>
      <c r="G63" s="136">
        <v>50773</v>
      </c>
      <c r="H63" s="9">
        <v>52960</v>
      </c>
      <c r="I63" s="9">
        <v>54671</v>
      </c>
      <c r="J63" s="9">
        <v>56086</v>
      </c>
      <c r="K63" s="10">
        <v>57822</v>
      </c>
    </row>
    <row r="64" spans="1:11" ht="16.5" customHeight="1" x14ac:dyDescent="0.2">
      <c r="A64" s="1" t="s">
        <v>102</v>
      </c>
      <c r="B64" s="150">
        <f t="shared" ref="B64:K64" si="4">SUM(B38:B63)</f>
        <v>5282710</v>
      </c>
      <c r="C64" s="150">
        <f t="shared" si="4"/>
        <v>5366657</v>
      </c>
      <c r="D64" s="150">
        <f t="shared" si="4"/>
        <v>5400820</v>
      </c>
      <c r="E64" s="150">
        <f t="shared" si="4"/>
        <v>5504347</v>
      </c>
      <c r="F64" s="151">
        <f t="shared" si="4"/>
        <v>5553535</v>
      </c>
      <c r="G64" s="152">
        <f t="shared" si="4"/>
        <v>5938409</v>
      </c>
      <c r="H64" s="150">
        <f t="shared" si="4"/>
        <v>6025754</v>
      </c>
      <c r="I64" s="150">
        <f t="shared" si="4"/>
        <v>6071650</v>
      </c>
      <c r="J64" s="150">
        <f t="shared" si="4"/>
        <v>6175607</v>
      </c>
      <c r="K64" s="153">
        <f t="shared" si="4"/>
        <v>6218107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95" t="s">
        <v>141</v>
      </c>
      <c r="B1" s="195"/>
      <c r="C1" s="195"/>
      <c r="D1" s="195"/>
      <c r="E1" s="195"/>
      <c r="F1" s="195"/>
    </row>
    <row r="2" spans="1:11" ht="13.5" customHeight="1" x14ac:dyDescent="0.2">
      <c r="A2" s="75"/>
    </row>
    <row r="3" spans="1:11" ht="16.5" customHeight="1" x14ac:dyDescent="0.2">
      <c r="B3" s="180" t="s">
        <v>138</v>
      </c>
      <c r="C3" s="181"/>
      <c r="D3" s="181"/>
      <c r="E3" s="181"/>
      <c r="F3" s="182"/>
      <c r="G3" s="181" t="s">
        <v>139</v>
      </c>
      <c r="H3" s="181"/>
      <c r="I3" s="181"/>
      <c r="J3" s="181"/>
      <c r="K3" s="183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5" t="s">
        <v>111</v>
      </c>
      <c r="B5" s="6">
        <f t="shared" ref="B5:F5" si="0">SUM(B6:B11)</f>
        <v>628556</v>
      </c>
      <c r="C5" s="6">
        <f t="shared" si="0"/>
        <v>677011</v>
      </c>
      <c r="D5" s="6">
        <f t="shared" si="0"/>
        <v>729116</v>
      </c>
      <c r="E5" s="6">
        <f t="shared" si="0"/>
        <v>797742</v>
      </c>
      <c r="F5" s="137">
        <f t="shared" si="0"/>
        <v>861351</v>
      </c>
      <c r="G5" s="7">
        <f t="shared" ref="G5:K5" si="1">SUM(G6:G11)</f>
        <v>887161</v>
      </c>
      <c r="H5" s="6">
        <f t="shared" si="1"/>
        <v>938988</v>
      </c>
      <c r="I5" s="6">
        <f t="shared" si="1"/>
        <v>1002594</v>
      </c>
      <c r="J5" s="6">
        <f t="shared" si="1"/>
        <v>1071965</v>
      </c>
      <c r="K5" s="7">
        <f t="shared" si="1"/>
        <v>1136846</v>
      </c>
    </row>
    <row r="6" spans="1:11" ht="16.5" customHeight="1" x14ac:dyDescent="0.2">
      <c r="A6" s="8" t="s">
        <v>105</v>
      </c>
      <c r="B6" s="9">
        <v>36287</v>
      </c>
      <c r="C6" s="9">
        <v>38349</v>
      </c>
      <c r="D6" s="9">
        <v>41220</v>
      </c>
      <c r="E6" s="9">
        <v>45219</v>
      </c>
      <c r="F6" s="134">
        <v>49341</v>
      </c>
      <c r="G6" s="10">
        <v>52075</v>
      </c>
      <c r="H6" s="9">
        <v>54519</v>
      </c>
      <c r="I6" s="9">
        <v>57892</v>
      </c>
      <c r="J6" s="9">
        <v>61777</v>
      </c>
      <c r="K6" s="10">
        <v>66061</v>
      </c>
    </row>
    <row r="7" spans="1:11" ht="16.5" customHeight="1" x14ac:dyDescent="0.2">
      <c r="A7" s="8" t="s">
        <v>106</v>
      </c>
      <c r="B7" s="9">
        <v>329695</v>
      </c>
      <c r="C7" s="9">
        <v>355424</v>
      </c>
      <c r="D7" s="9">
        <v>383701</v>
      </c>
      <c r="E7" s="9">
        <v>417891</v>
      </c>
      <c r="F7" s="134">
        <v>447746</v>
      </c>
      <c r="G7" s="10">
        <v>479242</v>
      </c>
      <c r="H7" s="9">
        <v>507504</v>
      </c>
      <c r="I7" s="9">
        <v>542723</v>
      </c>
      <c r="J7" s="9">
        <v>577112</v>
      </c>
      <c r="K7" s="10">
        <v>606832</v>
      </c>
    </row>
    <row r="8" spans="1:11" ht="16.5" customHeight="1" x14ac:dyDescent="0.2">
      <c r="A8" s="8" t="s">
        <v>107</v>
      </c>
      <c r="B8" s="9">
        <v>149225</v>
      </c>
      <c r="C8" s="9">
        <v>160967</v>
      </c>
      <c r="D8" s="9">
        <v>170143</v>
      </c>
      <c r="E8" s="9">
        <v>185254</v>
      </c>
      <c r="F8" s="134">
        <v>199348</v>
      </c>
      <c r="G8" s="10">
        <v>209908</v>
      </c>
      <c r="H8" s="9">
        <v>220818</v>
      </c>
      <c r="I8" s="9">
        <v>232207</v>
      </c>
      <c r="J8" s="9">
        <v>247122</v>
      </c>
      <c r="K8" s="10">
        <v>260234</v>
      </c>
    </row>
    <row r="9" spans="1:11" ht="16.5" customHeight="1" x14ac:dyDescent="0.2">
      <c r="A9" s="8" t="s">
        <v>112</v>
      </c>
      <c r="B9" s="9">
        <v>5411</v>
      </c>
      <c r="C9" s="9">
        <v>7197</v>
      </c>
      <c r="D9" s="9">
        <v>8270</v>
      </c>
      <c r="E9" s="9">
        <v>11356</v>
      </c>
      <c r="F9" s="134">
        <v>14740</v>
      </c>
      <c r="G9" s="10">
        <v>16919</v>
      </c>
      <c r="H9" s="9">
        <v>19051</v>
      </c>
      <c r="I9" s="9">
        <v>20459</v>
      </c>
      <c r="J9" s="9">
        <v>24216</v>
      </c>
      <c r="K9" s="10">
        <v>28550</v>
      </c>
    </row>
    <row r="10" spans="1:11" ht="16.5" customHeight="1" x14ac:dyDescent="0.2">
      <c r="A10" s="8" t="s">
        <v>108</v>
      </c>
      <c r="B10" s="9">
        <v>101595</v>
      </c>
      <c r="C10" s="9">
        <v>107738</v>
      </c>
      <c r="D10" s="9">
        <v>117189</v>
      </c>
      <c r="E10" s="9">
        <v>127873</v>
      </c>
      <c r="F10" s="134">
        <v>139905</v>
      </c>
      <c r="G10" s="10">
        <v>121416</v>
      </c>
      <c r="H10" s="9">
        <v>128080</v>
      </c>
      <c r="I10" s="9">
        <v>138958</v>
      </c>
      <c r="J10" s="9">
        <v>149731</v>
      </c>
      <c r="K10" s="10">
        <v>163353</v>
      </c>
    </row>
    <row r="11" spans="1:11" ht="16.5" customHeight="1" x14ac:dyDescent="0.2">
      <c r="A11" s="8" t="s">
        <v>113</v>
      </c>
      <c r="B11" s="9">
        <v>6343</v>
      </c>
      <c r="C11" s="9">
        <v>7336</v>
      </c>
      <c r="D11" s="9">
        <v>8593</v>
      </c>
      <c r="E11" s="9">
        <v>10149</v>
      </c>
      <c r="F11" s="134">
        <v>10271</v>
      </c>
      <c r="G11" s="10">
        <v>7601</v>
      </c>
      <c r="H11" s="9">
        <v>9016</v>
      </c>
      <c r="I11" s="9">
        <v>10355</v>
      </c>
      <c r="J11" s="9">
        <v>12007</v>
      </c>
      <c r="K11" s="10">
        <v>11816</v>
      </c>
    </row>
    <row r="12" spans="1:11" ht="16.5" customHeight="1" x14ac:dyDescent="0.2">
      <c r="A12" s="5" t="s">
        <v>128</v>
      </c>
      <c r="B12" s="6">
        <v>1458093</v>
      </c>
      <c r="C12" s="6">
        <v>1511615</v>
      </c>
      <c r="D12" s="6">
        <v>1575499</v>
      </c>
      <c r="E12" s="6">
        <v>1676009</v>
      </c>
      <c r="F12" s="137">
        <v>1757870</v>
      </c>
      <c r="G12" s="7">
        <v>1777803</v>
      </c>
      <c r="H12" s="6">
        <v>1837866</v>
      </c>
      <c r="I12" s="6">
        <v>1908437</v>
      </c>
      <c r="J12" s="6">
        <v>2013314</v>
      </c>
      <c r="K12" s="7">
        <v>2092316</v>
      </c>
    </row>
    <row r="13" spans="1:11" ht="16.5" customHeight="1" x14ac:dyDescent="0.2">
      <c r="A13" s="1" t="s">
        <v>102</v>
      </c>
      <c r="B13" s="150">
        <f>B64</f>
        <v>2086649</v>
      </c>
      <c r="C13" s="150">
        <f t="shared" ref="C13:K13" si="2">C64</f>
        <v>2188626</v>
      </c>
      <c r="D13" s="150">
        <f t="shared" si="2"/>
        <v>2304615</v>
      </c>
      <c r="E13" s="150">
        <f t="shared" si="2"/>
        <v>2473751</v>
      </c>
      <c r="F13" s="151">
        <f t="shared" si="2"/>
        <v>2619221</v>
      </c>
      <c r="G13" s="153">
        <f t="shared" si="2"/>
        <v>2664964</v>
      </c>
      <c r="H13" s="150">
        <f t="shared" si="2"/>
        <v>2776854</v>
      </c>
      <c r="I13" s="150">
        <f t="shared" si="2"/>
        <v>2911031</v>
      </c>
      <c r="J13" s="150">
        <f t="shared" si="2"/>
        <v>3085279</v>
      </c>
      <c r="K13" s="153">
        <f t="shared" si="2"/>
        <v>3229162</v>
      </c>
    </row>
    <row r="14" spans="1:11" ht="16.5" customHeight="1" x14ac:dyDescent="0.2"/>
    <row r="15" spans="1:11" ht="16.5" customHeight="1" x14ac:dyDescent="0.2">
      <c r="B15" s="180" t="s">
        <v>138</v>
      </c>
      <c r="C15" s="181"/>
      <c r="D15" s="181"/>
      <c r="E15" s="181"/>
      <c r="F15" s="182"/>
      <c r="G15" s="181" t="s">
        <v>139</v>
      </c>
      <c r="H15" s="181"/>
      <c r="I15" s="181"/>
      <c r="J15" s="181"/>
      <c r="K15" s="183"/>
    </row>
    <row r="16" spans="1:1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v>373130</v>
      </c>
      <c r="C17" s="9">
        <v>391068</v>
      </c>
      <c r="D17" s="9">
        <v>416866</v>
      </c>
      <c r="E17" s="9">
        <v>444642</v>
      </c>
      <c r="F17" s="134">
        <v>467006</v>
      </c>
      <c r="G17" s="10">
        <v>475497</v>
      </c>
      <c r="H17" s="9">
        <v>493524</v>
      </c>
      <c r="I17" s="9">
        <v>521085</v>
      </c>
      <c r="J17" s="9">
        <v>547553</v>
      </c>
      <c r="K17" s="10">
        <v>568665</v>
      </c>
    </row>
    <row r="18" spans="1:11" s="68" customFormat="1" ht="16.5" customHeight="1" x14ac:dyDescent="0.2">
      <c r="A18" s="25" t="s">
        <v>612</v>
      </c>
      <c r="B18" s="9">
        <v>70973</v>
      </c>
      <c r="C18" s="9">
        <v>74745</v>
      </c>
      <c r="D18" s="9">
        <v>76433</v>
      </c>
      <c r="E18" s="9">
        <v>80344</v>
      </c>
      <c r="F18" s="134">
        <v>82966</v>
      </c>
      <c r="G18" s="10">
        <v>90447</v>
      </c>
      <c r="H18" s="9">
        <v>94107</v>
      </c>
      <c r="I18" s="9">
        <v>96436</v>
      </c>
      <c r="J18" s="9">
        <v>100597</v>
      </c>
      <c r="K18" s="10">
        <v>103417</v>
      </c>
    </row>
    <row r="19" spans="1:11" s="68" customFormat="1" ht="16.5" customHeight="1" x14ac:dyDescent="0.2">
      <c r="A19" s="25" t="s">
        <v>613</v>
      </c>
      <c r="B19" s="9">
        <v>84049</v>
      </c>
      <c r="C19" s="9">
        <v>88321</v>
      </c>
      <c r="D19" s="9">
        <v>92251</v>
      </c>
      <c r="E19" s="9">
        <v>98218</v>
      </c>
      <c r="F19" s="134">
        <v>103200</v>
      </c>
      <c r="G19" s="10">
        <v>104770</v>
      </c>
      <c r="H19" s="9">
        <v>109674</v>
      </c>
      <c r="I19" s="9">
        <v>113941</v>
      </c>
      <c r="J19" s="9">
        <v>120298</v>
      </c>
      <c r="K19" s="10">
        <v>124880</v>
      </c>
    </row>
    <row r="20" spans="1:11" s="68" customFormat="1" ht="16.5" customHeight="1" x14ac:dyDescent="0.2">
      <c r="A20" s="25" t="s">
        <v>614</v>
      </c>
      <c r="B20" s="9">
        <v>98017</v>
      </c>
      <c r="C20" s="9">
        <v>103234</v>
      </c>
      <c r="D20" s="9">
        <v>107584</v>
      </c>
      <c r="E20" s="9">
        <v>116177</v>
      </c>
      <c r="F20" s="134">
        <v>121339</v>
      </c>
      <c r="G20" s="10">
        <v>120066</v>
      </c>
      <c r="H20" s="9">
        <v>126468</v>
      </c>
      <c r="I20" s="9">
        <v>131051</v>
      </c>
      <c r="J20" s="9">
        <v>140855</v>
      </c>
      <c r="K20" s="10">
        <v>146270</v>
      </c>
    </row>
    <row r="21" spans="1:11" s="68" customFormat="1" ht="16.5" customHeight="1" x14ac:dyDescent="0.2">
      <c r="A21" s="25" t="s">
        <v>615</v>
      </c>
      <c r="B21" s="9">
        <v>189199</v>
      </c>
      <c r="C21" s="9">
        <v>196694</v>
      </c>
      <c r="D21" s="9">
        <v>203018</v>
      </c>
      <c r="E21" s="9">
        <v>218997</v>
      </c>
      <c r="F21" s="134">
        <v>230349</v>
      </c>
      <c r="G21" s="10">
        <v>243896</v>
      </c>
      <c r="H21" s="9">
        <v>253014</v>
      </c>
      <c r="I21" s="9">
        <v>261397</v>
      </c>
      <c r="J21" s="9">
        <v>277247</v>
      </c>
      <c r="K21" s="10">
        <v>288414</v>
      </c>
    </row>
    <row r="22" spans="1:11" s="68" customFormat="1" ht="16.5" customHeight="1" x14ac:dyDescent="0.2">
      <c r="A22" s="25" t="s">
        <v>616</v>
      </c>
      <c r="B22" s="9">
        <v>180631</v>
      </c>
      <c r="C22" s="9">
        <v>187846</v>
      </c>
      <c r="D22" s="9">
        <v>193857</v>
      </c>
      <c r="E22" s="9">
        <v>205994</v>
      </c>
      <c r="F22" s="134">
        <v>217295</v>
      </c>
      <c r="G22" s="10">
        <v>221209</v>
      </c>
      <c r="H22" s="9">
        <v>228618</v>
      </c>
      <c r="I22" s="9">
        <v>235266</v>
      </c>
      <c r="J22" s="9">
        <v>247688</v>
      </c>
      <c r="K22" s="10">
        <v>258485</v>
      </c>
    </row>
    <row r="23" spans="1:11" s="68" customFormat="1" ht="16.5" customHeight="1" x14ac:dyDescent="0.2">
      <c r="A23" s="25" t="s">
        <v>86</v>
      </c>
      <c r="B23" s="9">
        <v>126737</v>
      </c>
      <c r="C23" s="9">
        <v>132643</v>
      </c>
      <c r="D23" s="9">
        <v>141216</v>
      </c>
      <c r="E23" s="9">
        <v>154827</v>
      </c>
      <c r="F23" s="134">
        <v>169099</v>
      </c>
      <c r="G23" s="10">
        <v>162771</v>
      </c>
      <c r="H23" s="9">
        <v>169170</v>
      </c>
      <c r="I23" s="9">
        <v>179724</v>
      </c>
      <c r="J23" s="9">
        <v>194151</v>
      </c>
      <c r="K23" s="10">
        <v>208640</v>
      </c>
    </row>
    <row r="24" spans="1:11" s="68" customFormat="1" ht="16.5" customHeight="1" x14ac:dyDescent="0.2">
      <c r="A24" s="25" t="s">
        <v>87</v>
      </c>
      <c r="B24" s="9">
        <v>96065</v>
      </c>
      <c r="C24" s="9">
        <v>104035</v>
      </c>
      <c r="D24" s="9">
        <v>110568</v>
      </c>
      <c r="E24" s="9">
        <v>118702</v>
      </c>
      <c r="F24" s="134">
        <v>127491</v>
      </c>
      <c r="G24" s="10">
        <v>116639</v>
      </c>
      <c r="H24" s="9">
        <v>124739</v>
      </c>
      <c r="I24" s="9">
        <v>132615</v>
      </c>
      <c r="J24" s="9">
        <v>140729</v>
      </c>
      <c r="K24" s="10">
        <v>149566</v>
      </c>
    </row>
    <row r="25" spans="1:11" s="68" customFormat="1" ht="16.5" customHeight="1" x14ac:dyDescent="0.2">
      <c r="A25" s="25" t="s">
        <v>617</v>
      </c>
      <c r="B25" s="9">
        <v>200998</v>
      </c>
      <c r="C25" s="9">
        <v>210262</v>
      </c>
      <c r="D25" s="9">
        <v>223826</v>
      </c>
      <c r="E25" s="9">
        <v>238103</v>
      </c>
      <c r="F25" s="134">
        <v>252925</v>
      </c>
      <c r="G25" s="10">
        <v>258385</v>
      </c>
      <c r="H25" s="9">
        <v>268014</v>
      </c>
      <c r="I25" s="9">
        <v>284146</v>
      </c>
      <c r="J25" s="9">
        <v>298904</v>
      </c>
      <c r="K25" s="10">
        <v>313546</v>
      </c>
    </row>
    <row r="26" spans="1:11" s="68" customFormat="1" ht="16.5" customHeight="1" x14ac:dyDescent="0.2">
      <c r="A26" s="25" t="s">
        <v>618</v>
      </c>
      <c r="B26" s="9">
        <v>184141</v>
      </c>
      <c r="C26" s="9">
        <v>192567</v>
      </c>
      <c r="D26" s="9">
        <v>202944</v>
      </c>
      <c r="E26" s="9">
        <v>219171</v>
      </c>
      <c r="F26" s="134">
        <v>233458</v>
      </c>
      <c r="G26" s="10">
        <v>238642</v>
      </c>
      <c r="H26" s="9">
        <v>248104</v>
      </c>
      <c r="I26" s="9">
        <v>260215</v>
      </c>
      <c r="J26" s="9">
        <v>278150</v>
      </c>
      <c r="K26" s="10">
        <v>292594</v>
      </c>
    </row>
    <row r="27" spans="1:11" s="68" customFormat="1" ht="16.5" customHeight="1" x14ac:dyDescent="0.2">
      <c r="A27" s="25" t="s">
        <v>619</v>
      </c>
      <c r="B27" s="9">
        <v>234673</v>
      </c>
      <c r="C27" s="9">
        <v>246831</v>
      </c>
      <c r="D27" s="9">
        <v>266370</v>
      </c>
      <c r="E27" s="9">
        <v>293138</v>
      </c>
      <c r="F27" s="134">
        <v>313970</v>
      </c>
      <c r="G27" s="10">
        <v>303354</v>
      </c>
      <c r="H27" s="9">
        <v>318717</v>
      </c>
      <c r="I27" s="9">
        <v>341081</v>
      </c>
      <c r="J27" s="9">
        <v>368605</v>
      </c>
      <c r="K27" s="10">
        <v>390128</v>
      </c>
    </row>
    <row r="28" spans="1:11" s="68" customFormat="1" ht="16.5" customHeight="1" x14ac:dyDescent="0.2">
      <c r="A28" s="25" t="s">
        <v>620</v>
      </c>
      <c r="B28" s="9">
        <v>197454</v>
      </c>
      <c r="C28" s="9">
        <v>207103</v>
      </c>
      <c r="D28" s="9">
        <v>213479</v>
      </c>
      <c r="E28" s="9">
        <v>228113</v>
      </c>
      <c r="F28" s="134">
        <v>240919</v>
      </c>
      <c r="G28" s="10">
        <v>260045</v>
      </c>
      <c r="H28" s="9">
        <v>271085</v>
      </c>
      <c r="I28" s="9">
        <v>278342</v>
      </c>
      <c r="J28" s="9">
        <v>293998</v>
      </c>
      <c r="K28" s="10">
        <v>306304</v>
      </c>
    </row>
    <row r="29" spans="1:11" s="68" customFormat="1" ht="16.5" customHeight="1" x14ac:dyDescent="0.2">
      <c r="A29" s="25" t="s">
        <v>96</v>
      </c>
      <c r="B29" s="9">
        <v>10674</v>
      </c>
      <c r="C29" s="9">
        <v>11499</v>
      </c>
      <c r="D29" s="9">
        <v>12118</v>
      </c>
      <c r="E29" s="9">
        <v>12451</v>
      </c>
      <c r="F29" s="134">
        <v>12533</v>
      </c>
      <c r="G29" s="10">
        <v>13491</v>
      </c>
      <c r="H29" s="9">
        <v>14501</v>
      </c>
      <c r="I29" s="9">
        <v>15377</v>
      </c>
      <c r="J29" s="9">
        <v>15722</v>
      </c>
      <c r="K29" s="10">
        <v>15860</v>
      </c>
    </row>
    <row r="30" spans="1:11" s="68" customFormat="1" ht="16.5" customHeight="1" x14ac:dyDescent="0.2">
      <c r="A30" s="25" t="s">
        <v>97</v>
      </c>
      <c r="B30" s="9">
        <v>10955</v>
      </c>
      <c r="C30" s="9">
        <v>11160</v>
      </c>
      <c r="D30" s="9">
        <v>12063</v>
      </c>
      <c r="E30" s="9">
        <v>11944</v>
      </c>
      <c r="F30" s="134">
        <v>12518</v>
      </c>
      <c r="G30" s="10">
        <v>14545</v>
      </c>
      <c r="H30" s="9">
        <v>14190</v>
      </c>
      <c r="I30" s="9">
        <v>15429</v>
      </c>
      <c r="J30" s="9">
        <v>14957</v>
      </c>
      <c r="K30" s="10">
        <v>15273</v>
      </c>
    </row>
    <row r="31" spans="1:11" s="68" customFormat="1" ht="16.5" customHeight="1" x14ac:dyDescent="0.2">
      <c r="A31" s="25" t="s">
        <v>98</v>
      </c>
      <c r="B31" s="9">
        <v>7782</v>
      </c>
      <c r="C31" s="9">
        <v>8166</v>
      </c>
      <c r="D31" s="9">
        <v>8537</v>
      </c>
      <c r="E31" s="9">
        <v>8482</v>
      </c>
      <c r="F31" s="134">
        <v>8385</v>
      </c>
      <c r="G31" s="10">
        <v>12068</v>
      </c>
      <c r="H31" s="9">
        <v>12832</v>
      </c>
      <c r="I31" s="9">
        <v>13223</v>
      </c>
      <c r="J31" s="9">
        <v>13107</v>
      </c>
      <c r="K31" s="10">
        <v>12836</v>
      </c>
    </row>
    <row r="32" spans="1:11" s="68" customFormat="1" ht="16.5" customHeight="1" x14ac:dyDescent="0.2">
      <c r="A32" s="25" t="s">
        <v>99</v>
      </c>
      <c r="B32" s="9">
        <v>1396</v>
      </c>
      <c r="C32" s="9">
        <v>1574</v>
      </c>
      <c r="D32" s="9">
        <v>1931</v>
      </c>
      <c r="E32" s="9">
        <v>2080</v>
      </c>
      <c r="F32" s="134">
        <v>2160</v>
      </c>
      <c r="G32" s="10">
        <v>2618</v>
      </c>
      <c r="H32" s="9">
        <v>2501</v>
      </c>
      <c r="I32" s="9">
        <v>2926</v>
      </c>
      <c r="J32" s="9">
        <v>3287</v>
      </c>
      <c r="K32" s="10">
        <v>3486</v>
      </c>
    </row>
    <row r="33" spans="1:11" s="68" customFormat="1" ht="16.5" customHeight="1" x14ac:dyDescent="0.2">
      <c r="A33" s="25" t="s">
        <v>100</v>
      </c>
      <c r="B33" s="9">
        <v>19775</v>
      </c>
      <c r="C33" s="9">
        <v>20878</v>
      </c>
      <c r="D33" s="9">
        <v>21554</v>
      </c>
      <c r="E33" s="9">
        <v>22368</v>
      </c>
      <c r="F33" s="134">
        <v>23608</v>
      </c>
      <c r="G33" s="10">
        <v>26521</v>
      </c>
      <c r="H33" s="9">
        <v>27596</v>
      </c>
      <c r="I33" s="9">
        <v>28777</v>
      </c>
      <c r="J33" s="9">
        <v>29431</v>
      </c>
      <c r="K33" s="10">
        <v>30798</v>
      </c>
    </row>
    <row r="34" spans="1:11" s="68" customFormat="1" ht="16.5" customHeight="1" x14ac:dyDescent="0.2">
      <c r="A34" s="1" t="s">
        <v>102</v>
      </c>
      <c r="B34" s="150">
        <f>B64</f>
        <v>2086649</v>
      </c>
      <c r="C34" s="150">
        <f t="shared" ref="C34:K34" si="3">C64</f>
        <v>2188626</v>
      </c>
      <c r="D34" s="150">
        <f t="shared" si="3"/>
        <v>2304615</v>
      </c>
      <c r="E34" s="150">
        <f t="shared" si="3"/>
        <v>2473751</v>
      </c>
      <c r="F34" s="151">
        <f t="shared" si="3"/>
        <v>2619221</v>
      </c>
      <c r="G34" s="153">
        <f t="shared" si="3"/>
        <v>2664964</v>
      </c>
      <c r="H34" s="150">
        <f t="shared" si="3"/>
        <v>2776854</v>
      </c>
      <c r="I34" s="150">
        <f t="shared" si="3"/>
        <v>2911031</v>
      </c>
      <c r="J34" s="150">
        <f t="shared" si="3"/>
        <v>3085279</v>
      </c>
      <c r="K34" s="153">
        <f t="shared" si="3"/>
        <v>3229162</v>
      </c>
    </row>
    <row r="35" spans="1:11" ht="16.5" customHeight="1" x14ac:dyDescent="0.2"/>
    <row r="36" spans="1:11" ht="16.5" customHeight="1" x14ac:dyDescent="0.2">
      <c r="B36" s="180" t="s">
        <v>138</v>
      </c>
      <c r="C36" s="181"/>
      <c r="D36" s="181"/>
      <c r="E36" s="181"/>
      <c r="F36" s="182"/>
      <c r="G36" s="181" t="s">
        <v>139</v>
      </c>
      <c r="H36" s="181"/>
      <c r="I36" s="181"/>
      <c r="J36" s="181"/>
      <c r="K36" s="183"/>
    </row>
    <row r="37" spans="1:11" ht="16.5" customHeight="1" x14ac:dyDescent="0.2">
      <c r="A37" s="1" t="s">
        <v>0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v>373130</v>
      </c>
      <c r="C38" s="9">
        <v>391068</v>
      </c>
      <c r="D38" s="9">
        <v>416866</v>
      </c>
      <c r="E38" s="9">
        <v>444642</v>
      </c>
      <c r="F38" s="134">
        <v>467006</v>
      </c>
      <c r="G38" s="10">
        <v>475497</v>
      </c>
      <c r="H38" s="9">
        <v>493524</v>
      </c>
      <c r="I38" s="9">
        <v>521085</v>
      </c>
      <c r="J38" s="9">
        <v>547553</v>
      </c>
      <c r="K38" s="10">
        <v>568665</v>
      </c>
    </row>
    <row r="39" spans="1:11" ht="16.5" customHeight="1" x14ac:dyDescent="0.2">
      <c r="A39" s="5" t="s">
        <v>76</v>
      </c>
      <c r="B39" s="9">
        <v>42211</v>
      </c>
      <c r="C39" s="9">
        <v>43897</v>
      </c>
      <c r="D39" s="9">
        <v>45318</v>
      </c>
      <c r="E39" s="9">
        <v>47861</v>
      </c>
      <c r="F39" s="134">
        <v>49666</v>
      </c>
      <c r="G39" s="10">
        <v>54608</v>
      </c>
      <c r="H39" s="9">
        <v>56218</v>
      </c>
      <c r="I39" s="9">
        <v>57522</v>
      </c>
      <c r="J39" s="9">
        <v>60116</v>
      </c>
      <c r="K39" s="10">
        <v>61510</v>
      </c>
    </row>
    <row r="40" spans="1:11" ht="16.5" customHeight="1" x14ac:dyDescent="0.2">
      <c r="A40" s="5" t="s">
        <v>77</v>
      </c>
      <c r="B40" s="9">
        <v>48932</v>
      </c>
      <c r="C40" s="9">
        <v>50555</v>
      </c>
      <c r="D40" s="9">
        <v>51357</v>
      </c>
      <c r="E40" s="9">
        <v>56598</v>
      </c>
      <c r="F40" s="134">
        <v>58234</v>
      </c>
      <c r="G40" s="10">
        <v>63282</v>
      </c>
      <c r="H40" s="9">
        <v>65244</v>
      </c>
      <c r="I40" s="9">
        <v>66260</v>
      </c>
      <c r="J40" s="9">
        <v>71233</v>
      </c>
      <c r="K40" s="10">
        <v>73063</v>
      </c>
    </row>
    <row r="41" spans="1:11" ht="16.5" customHeight="1" x14ac:dyDescent="0.2">
      <c r="A41" s="5" t="s">
        <v>78</v>
      </c>
      <c r="B41" s="9">
        <v>51887</v>
      </c>
      <c r="C41" s="9">
        <v>55121</v>
      </c>
      <c r="D41" s="9">
        <v>56763</v>
      </c>
      <c r="E41" s="9">
        <v>61607</v>
      </c>
      <c r="F41" s="134">
        <v>64958</v>
      </c>
      <c r="G41" s="10">
        <v>64874</v>
      </c>
      <c r="H41" s="9">
        <v>68866</v>
      </c>
      <c r="I41" s="9">
        <v>70921</v>
      </c>
      <c r="J41" s="9">
        <v>76299</v>
      </c>
      <c r="K41" s="10">
        <v>79805</v>
      </c>
    </row>
    <row r="42" spans="1:11" ht="16.5" customHeight="1" x14ac:dyDescent="0.2">
      <c r="A42" s="5" t="s">
        <v>79</v>
      </c>
      <c r="B42" s="9">
        <v>70973</v>
      </c>
      <c r="C42" s="9">
        <v>74745</v>
      </c>
      <c r="D42" s="9">
        <v>76433</v>
      </c>
      <c r="E42" s="9">
        <v>80344</v>
      </c>
      <c r="F42" s="134">
        <v>82966</v>
      </c>
      <c r="G42" s="10">
        <v>90447</v>
      </c>
      <c r="H42" s="9">
        <v>94107</v>
      </c>
      <c r="I42" s="9">
        <v>96436</v>
      </c>
      <c r="J42" s="9">
        <v>100597</v>
      </c>
      <c r="K42" s="10">
        <v>103417</v>
      </c>
    </row>
    <row r="43" spans="1:11" ht="16.5" customHeight="1" x14ac:dyDescent="0.2">
      <c r="A43" s="5" t="s">
        <v>80</v>
      </c>
      <c r="B43" s="9">
        <v>46130</v>
      </c>
      <c r="C43" s="9">
        <v>48113</v>
      </c>
      <c r="D43" s="9">
        <v>50821</v>
      </c>
      <c r="E43" s="9">
        <v>54570</v>
      </c>
      <c r="F43" s="134">
        <v>56381</v>
      </c>
      <c r="G43" s="10">
        <v>55192</v>
      </c>
      <c r="H43" s="9">
        <v>57602</v>
      </c>
      <c r="I43" s="9">
        <v>60130</v>
      </c>
      <c r="J43" s="9">
        <v>64556</v>
      </c>
      <c r="K43" s="10">
        <v>66465</v>
      </c>
    </row>
    <row r="44" spans="1:11" ht="16.5" customHeight="1" x14ac:dyDescent="0.2">
      <c r="A44" s="5" t="s">
        <v>81</v>
      </c>
      <c r="B44" s="9">
        <v>53569</v>
      </c>
      <c r="C44" s="9">
        <v>56218</v>
      </c>
      <c r="D44" s="9">
        <v>58876</v>
      </c>
      <c r="E44" s="9">
        <v>62278</v>
      </c>
      <c r="F44" s="134">
        <v>65938</v>
      </c>
      <c r="G44" s="10">
        <v>66728</v>
      </c>
      <c r="H44" s="9">
        <v>69783</v>
      </c>
      <c r="I44" s="9">
        <v>72547</v>
      </c>
      <c r="J44" s="9">
        <v>76424</v>
      </c>
      <c r="K44" s="10">
        <v>79870</v>
      </c>
    </row>
    <row r="45" spans="1:11" ht="16.5" customHeight="1" x14ac:dyDescent="0.2">
      <c r="A45" s="5" t="s">
        <v>82</v>
      </c>
      <c r="B45" s="9">
        <v>140267</v>
      </c>
      <c r="C45" s="9">
        <v>146139</v>
      </c>
      <c r="D45" s="9">
        <v>151661</v>
      </c>
      <c r="E45" s="9">
        <v>162399</v>
      </c>
      <c r="F45" s="134">
        <v>172115</v>
      </c>
      <c r="G45" s="10">
        <v>180614</v>
      </c>
      <c r="H45" s="9">
        <v>187770</v>
      </c>
      <c r="I45" s="9">
        <v>195137</v>
      </c>
      <c r="J45" s="9">
        <v>206014</v>
      </c>
      <c r="K45" s="10">
        <v>215351</v>
      </c>
    </row>
    <row r="46" spans="1:11" ht="16.5" customHeight="1" x14ac:dyDescent="0.2">
      <c r="A46" s="5" t="s">
        <v>83</v>
      </c>
      <c r="B46" s="9">
        <v>73715</v>
      </c>
      <c r="C46" s="9">
        <v>77341</v>
      </c>
      <c r="D46" s="9">
        <v>78985</v>
      </c>
      <c r="E46" s="9">
        <v>84146</v>
      </c>
      <c r="F46" s="134">
        <v>89643</v>
      </c>
      <c r="G46" s="10">
        <v>92183</v>
      </c>
      <c r="H46" s="9">
        <v>95683</v>
      </c>
      <c r="I46" s="9">
        <v>97451</v>
      </c>
      <c r="J46" s="9">
        <v>102837</v>
      </c>
      <c r="K46" s="10">
        <v>108214</v>
      </c>
    </row>
    <row r="47" spans="1:11" ht="16.5" customHeight="1" x14ac:dyDescent="0.2">
      <c r="A47" s="5" t="s">
        <v>84</v>
      </c>
      <c r="B47" s="9">
        <v>64705</v>
      </c>
      <c r="C47" s="9">
        <v>66608</v>
      </c>
      <c r="D47" s="9">
        <v>69554</v>
      </c>
      <c r="E47" s="9">
        <v>73987</v>
      </c>
      <c r="F47" s="134">
        <v>77986</v>
      </c>
      <c r="G47" s="10">
        <v>74418</v>
      </c>
      <c r="H47" s="9">
        <v>76717</v>
      </c>
      <c r="I47" s="9">
        <v>80293</v>
      </c>
      <c r="J47" s="9">
        <v>84735</v>
      </c>
      <c r="K47" s="10">
        <v>88761</v>
      </c>
    </row>
    <row r="48" spans="1:11" ht="16.5" customHeight="1" x14ac:dyDescent="0.2">
      <c r="A48" s="5" t="s">
        <v>85</v>
      </c>
      <c r="B48" s="9">
        <v>30480</v>
      </c>
      <c r="C48" s="9">
        <v>32103</v>
      </c>
      <c r="D48" s="9">
        <v>33375</v>
      </c>
      <c r="E48" s="9">
        <v>35940</v>
      </c>
      <c r="F48" s="134">
        <v>37262</v>
      </c>
      <c r="G48" s="10">
        <v>38042</v>
      </c>
      <c r="H48" s="9">
        <v>39891</v>
      </c>
      <c r="I48" s="9">
        <v>41394</v>
      </c>
      <c r="J48" s="9">
        <v>43874</v>
      </c>
      <c r="K48" s="10">
        <v>45010</v>
      </c>
    </row>
    <row r="49" spans="1:11" ht="16.5" customHeight="1" x14ac:dyDescent="0.2">
      <c r="A49" s="5" t="s">
        <v>86</v>
      </c>
      <c r="B49" s="9">
        <v>126737</v>
      </c>
      <c r="C49" s="9">
        <v>132643</v>
      </c>
      <c r="D49" s="9">
        <v>141216</v>
      </c>
      <c r="E49" s="9">
        <v>154827</v>
      </c>
      <c r="F49" s="134">
        <v>169099</v>
      </c>
      <c r="G49" s="10">
        <v>162771</v>
      </c>
      <c r="H49" s="9">
        <v>169170</v>
      </c>
      <c r="I49" s="9">
        <v>179724</v>
      </c>
      <c r="J49" s="9">
        <v>194151</v>
      </c>
      <c r="K49" s="10">
        <v>208640</v>
      </c>
    </row>
    <row r="50" spans="1:11" ht="16.5" customHeight="1" x14ac:dyDescent="0.2">
      <c r="A50" s="5" t="s">
        <v>87</v>
      </c>
      <c r="B50" s="9">
        <v>96065</v>
      </c>
      <c r="C50" s="9">
        <v>104035</v>
      </c>
      <c r="D50" s="9">
        <v>110568</v>
      </c>
      <c r="E50" s="9">
        <v>118702</v>
      </c>
      <c r="F50" s="134">
        <v>127491</v>
      </c>
      <c r="G50" s="10">
        <v>116639</v>
      </c>
      <c r="H50" s="9">
        <v>124739</v>
      </c>
      <c r="I50" s="9">
        <v>132615</v>
      </c>
      <c r="J50" s="9">
        <v>140729</v>
      </c>
      <c r="K50" s="10">
        <v>149566</v>
      </c>
    </row>
    <row r="51" spans="1:11" ht="16.5" customHeight="1" x14ac:dyDescent="0.2">
      <c r="A51" s="5" t="s">
        <v>88</v>
      </c>
      <c r="B51" s="9">
        <v>58436</v>
      </c>
      <c r="C51" s="9">
        <v>60143</v>
      </c>
      <c r="D51" s="9">
        <v>63870</v>
      </c>
      <c r="E51" s="9">
        <v>66602</v>
      </c>
      <c r="F51" s="134">
        <v>69363</v>
      </c>
      <c r="G51" s="10">
        <v>73719</v>
      </c>
      <c r="H51" s="9">
        <v>75610</v>
      </c>
      <c r="I51" s="9">
        <v>80423</v>
      </c>
      <c r="J51" s="9">
        <v>82952</v>
      </c>
      <c r="K51" s="10">
        <v>86128</v>
      </c>
    </row>
    <row r="52" spans="1:11" ht="16.5" customHeight="1" x14ac:dyDescent="0.2">
      <c r="A52" s="5" t="s">
        <v>89</v>
      </c>
      <c r="B52" s="9">
        <v>117250</v>
      </c>
      <c r="C52" s="9">
        <v>123850</v>
      </c>
      <c r="D52" s="9">
        <v>132247</v>
      </c>
      <c r="E52" s="9">
        <v>142510</v>
      </c>
      <c r="F52" s="134">
        <v>154056</v>
      </c>
      <c r="G52" s="10">
        <v>152000</v>
      </c>
      <c r="H52" s="9">
        <v>158856</v>
      </c>
      <c r="I52" s="9">
        <v>168571</v>
      </c>
      <c r="J52" s="9">
        <v>179999</v>
      </c>
      <c r="K52" s="10">
        <v>190897</v>
      </c>
    </row>
    <row r="53" spans="1:11" ht="16.5" customHeight="1" x14ac:dyDescent="0.2">
      <c r="A53" s="5" t="s">
        <v>90</v>
      </c>
      <c r="B53" s="9">
        <v>86642</v>
      </c>
      <c r="C53" s="9">
        <v>92312</v>
      </c>
      <c r="D53" s="9">
        <v>98616</v>
      </c>
      <c r="E53" s="9">
        <v>107505</v>
      </c>
      <c r="F53" s="134">
        <v>114188</v>
      </c>
      <c r="G53" s="10">
        <v>112611</v>
      </c>
      <c r="H53" s="9">
        <v>118618</v>
      </c>
      <c r="I53" s="9">
        <v>125706</v>
      </c>
      <c r="J53" s="9">
        <v>135369</v>
      </c>
      <c r="K53" s="10">
        <v>142294</v>
      </c>
    </row>
    <row r="54" spans="1:11" ht="16.5" customHeight="1" x14ac:dyDescent="0.2">
      <c r="A54" s="5" t="s">
        <v>91</v>
      </c>
      <c r="B54" s="9">
        <v>25312</v>
      </c>
      <c r="C54" s="9">
        <v>26269</v>
      </c>
      <c r="D54" s="9">
        <v>27709</v>
      </c>
      <c r="E54" s="9">
        <v>28991</v>
      </c>
      <c r="F54" s="134">
        <v>29506</v>
      </c>
      <c r="G54" s="10">
        <v>32666</v>
      </c>
      <c r="H54" s="9">
        <v>33548</v>
      </c>
      <c r="I54" s="9">
        <v>35152</v>
      </c>
      <c r="J54" s="9">
        <v>35953</v>
      </c>
      <c r="K54" s="10">
        <v>36521</v>
      </c>
    </row>
    <row r="55" spans="1:11" ht="16.5" customHeight="1" x14ac:dyDescent="0.2">
      <c r="A55" s="5" t="s">
        <v>92</v>
      </c>
      <c r="B55" s="9">
        <v>195300</v>
      </c>
      <c r="C55" s="9">
        <v>205639</v>
      </c>
      <c r="D55" s="9">
        <v>223432</v>
      </c>
      <c r="E55" s="9">
        <v>246127</v>
      </c>
      <c r="F55" s="134">
        <v>265159</v>
      </c>
      <c r="G55" s="10">
        <v>250959</v>
      </c>
      <c r="H55" s="9">
        <v>264098</v>
      </c>
      <c r="I55" s="9">
        <v>284758</v>
      </c>
      <c r="J55" s="9">
        <v>308321</v>
      </c>
      <c r="K55" s="10">
        <v>327301</v>
      </c>
    </row>
    <row r="56" spans="1:11" ht="16.5" customHeight="1" x14ac:dyDescent="0.2">
      <c r="A56" s="5" t="s">
        <v>93</v>
      </c>
      <c r="B56" s="9">
        <v>39373</v>
      </c>
      <c r="C56" s="9">
        <v>41192</v>
      </c>
      <c r="D56" s="9">
        <v>42938</v>
      </c>
      <c r="E56" s="9">
        <v>47011</v>
      </c>
      <c r="F56" s="134">
        <v>48811</v>
      </c>
      <c r="G56" s="10">
        <v>52395</v>
      </c>
      <c r="H56" s="9">
        <v>54619</v>
      </c>
      <c r="I56" s="9">
        <v>56323</v>
      </c>
      <c r="J56" s="9">
        <v>60284</v>
      </c>
      <c r="K56" s="10">
        <v>62827</v>
      </c>
    </row>
    <row r="57" spans="1:11" ht="16.5" customHeight="1" x14ac:dyDescent="0.2">
      <c r="A57" s="5" t="s">
        <v>94</v>
      </c>
      <c r="B57" s="9">
        <v>97499</v>
      </c>
      <c r="C57" s="9">
        <v>100255</v>
      </c>
      <c r="D57" s="9">
        <v>104328</v>
      </c>
      <c r="E57" s="9">
        <v>111666</v>
      </c>
      <c r="F57" s="134">
        <v>119270</v>
      </c>
      <c r="G57" s="10">
        <v>126031</v>
      </c>
      <c r="H57" s="9">
        <v>129486</v>
      </c>
      <c r="I57" s="9">
        <v>134509</v>
      </c>
      <c r="J57" s="9">
        <v>142781</v>
      </c>
      <c r="K57" s="10">
        <v>150300</v>
      </c>
    </row>
    <row r="58" spans="1:11" ht="16.5" customHeight="1" x14ac:dyDescent="0.2">
      <c r="A58" s="5" t="s">
        <v>95</v>
      </c>
      <c r="B58" s="9">
        <v>197454</v>
      </c>
      <c r="C58" s="9">
        <v>207103</v>
      </c>
      <c r="D58" s="9">
        <v>213479</v>
      </c>
      <c r="E58" s="9">
        <v>228113</v>
      </c>
      <c r="F58" s="134">
        <v>240919</v>
      </c>
      <c r="G58" s="10">
        <v>260045</v>
      </c>
      <c r="H58" s="9">
        <v>271085</v>
      </c>
      <c r="I58" s="9">
        <v>278342</v>
      </c>
      <c r="J58" s="9">
        <v>293998</v>
      </c>
      <c r="K58" s="10">
        <v>306304</v>
      </c>
    </row>
    <row r="59" spans="1:11" ht="16.5" customHeight="1" x14ac:dyDescent="0.2">
      <c r="A59" s="5" t="s">
        <v>96</v>
      </c>
      <c r="B59" s="9">
        <v>10674</v>
      </c>
      <c r="C59" s="9">
        <v>11499</v>
      </c>
      <c r="D59" s="9">
        <v>12118</v>
      </c>
      <c r="E59" s="9">
        <v>12451</v>
      </c>
      <c r="F59" s="134">
        <v>12533</v>
      </c>
      <c r="G59" s="10">
        <v>13491</v>
      </c>
      <c r="H59" s="9">
        <v>14501</v>
      </c>
      <c r="I59" s="9">
        <v>15377</v>
      </c>
      <c r="J59" s="9">
        <v>15722</v>
      </c>
      <c r="K59" s="10">
        <v>15860</v>
      </c>
    </row>
    <row r="60" spans="1:11" ht="16.5" customHeight="1" x14ac:dyDescent="0.2">
      <c r="A60" s="5" t="s">
        <v>97</v>
      </c>
      <c r="B60" s="9">
        <v>10955</v>
      </c>
      <c r="C60" s="9">
        <v>11160</v>
      </c>
      <c r="D60" s="9">
        <v>12063</v>
      </c>
      <c r="E60" s="9">
        <v>11944</v>
      </c>
      <c r="F60" s="134">
        <v>12518</v>
      </c>
      <c r="G60" s="10">
        <v>14545</v>
      </c>
      <c r="H60" s="9">
        <v>14190</v>
      </c>
      <c r="I60" s="9">
        <v>15429</v>
      </c>
      <c r="J60" s="9">
        <v>14957</v>
      </c>
      <c r="K60" s="10">
        <v>15273</v>
      </c>
    </row>
    <row r="61" spans="1:11" ht="16.5" customHeight="1" x14ac:dyDescent="0.2">
      <c r="A61" s="5" t="s">
        <v>98</v>
      </c>
      <c r="B61" s="9">
        <v>7782</v>
      </c>
      <c r="C61" s="9">
        <v>8166</v>
      </c>
      <c r="D61" s="9">
        <v>8537</v>
      </c>
      <c r="E61" s="9">
        <v>8482</v>
      </c>
      <c r="F61" s="134">
        <v>8385</v>
      </c>
      <c r="G61" s="10">
        <v>12068</v>
      </c>
      <c r="H61" s="9">
        <v>12832</v>
      </c>
      <c r="I61" s="9">
        <v>13223</v>
      </c>
      <c r="J61" s="9">
        <v>13107</v>
      </c>
      <c r="K61" s="10">
        <v>12836</v>
      </c>
    </row>
    <row r="62" spans="1:11" ht="16.5" customHeight="1" x14ac:dyDescent="0.2">
      <c r="A62" s="5" t="s">
        <v>99</v>
      </c>
      <c r="B62" s="9">
        <v>1396</v>
      </c>
      <c r="C62" s="9">
        <v>1574</v>
      </c>
      <c r="D62" s="9">
        <v>1931</v>
      </c>
      <c r="E62" s="9">
        <v>2080</v>
      </c>
      <c r="F62" s="134">
        <v>2160</v>
      </c>
      <c r="G62" s="10">
        <v>2618</v>
      </c>
      <c r="H62" s="9">
        <v>2501</v>
      </c>
      <c r="I62" s="9">
        <v>2926</v>
      </c>
      <c r="J62" s="9">
        <v>3287</v>
      </c>
      <c r="K62" s="10">
        <v>3486</v>
      </c>
    </row>
    <row r="63" spans="1:11" ht="16.5" customHeight="1" x14ac:dyDescent="0.2">
      <c r="A63" s="5" t="s">
        <v>100</v>
      </c>
      <c r="B63" s="9">
        <v>19775</v>
      </c>
      <c r="C63" s="9">
        <v>20878</v>
      </c>
      <c r="D63" s="9">
        <v>21554</v>
      </c>
      <c r="E63" s="9">
        <v>22368</v>
      </c>
      <c r="F63" s="134">
        <v>23608</v>
      </c>
      <c r="G63" s="10">
        <v>26521</v>
      </c>
      <c r="H63" s="9">
        <v>27596</v>
      </c>
      <c r="I63" s="9">
        <v>28777</v>
      </c>
      <c r="J63" s="9">
        <v>29431</v>
      </c>
      <c r="K63" s="10">
        <v>30798</v>
      </c>
    </row>
    <row r="64" spans="1:11" ht="16.5" customHeight="1" x14ac:dyDescent="0.2">
      <c r="A64" s="1" t="s">
        <v>102</v>
      </c>
      <c r="B64" s="150">
        <f t="shared" ref="B64:K64" si="4">SUM(B38:B63)</f>
        <v>2086649</v>
      </c>
      <c r="C64" s="150">
        <f t="shared" si="4"/>
        <v>2188626</v>
      </c>
      <c r="D64" s="150">
        <f t="shared" si="4"/>
        <v>2304615</v>
      </c>
      <c r="E64" s="150">
        <f t="shared" si="4"/>
        <v>2473751</v>
      </c>
      <c r="F64" s="151">
        <f t="shared" si="4"/>
        <v>2619221</v>
      </c>
      <c r="G64" s="153">
        <f t="shared" si="4"/>
        <v>2664964</v>
      </c>
      <c r="H64" s="150">
        <f t="shared" si="4"/>
        <v>2776854</v>
      </c>
      <c r="I64" s="150">
        <f t="shared" si="4"/>
        <v>2911031</v>
      </c>
      <c r="J64" s="150">
        <f t="shared" si="4"/>
        <v>3085279</v>
      </c>
      <c r="K64" s="153">
        <f t="shared" si="4"/>
        <v>3229162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12" t="s">
        <v>611</v>
      </c>
      <c r="B1" s="112"/>
      <c r="C1" s="112"/>
      <c r="D1" s="112"/>
      <c r="E1" s="112"/>
      <c r="F1" s="112"/>
    </row>
    <row r="2" spans="1:11" ht="13.5" customHeight="1" x14ac:dyDescent="0.2">
      <c r="A2" s="140"/>
      <c r="B2" s="140"/>
      <c r="C2" s="140"/>
      <c r="D2" s="140"/>
      <c r="E2" s="140"/>
    </row>
    <row r="3" spans="1:11" ht="16.5" customHeight="1" x14ac:dyDescent="0.2">
      <c r="B3" s="180" t="s">
        <v>138</v>
      </c>
      <c r="C3" s="181"/>
      <c r="D3" s="181"/>
      <c r="E3" s="181"/>
      <c r="F3" s="182"/>
      <c r="G3" s="181" t="s">
        <v>139</v>
      </c>
      <c r="H3" s="181"/>
      <c r="I3" s="181"/>
      <c r="J3" s="181"/>
      <c r="K3" s="183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5" t="s">
        <v>104</v>
      </c>
      <c r="B5" s="6">
        <f>'nombre 2.5'!B5-'nombre 2.6'!B5</f>
        <v>1599562</v>
      </c>
      <c r="C5" s="6">
        <f>'nombre 2.5'!C5-'nombre 2.6'!C5</f>
        <v>1608142</v>
      </c>
      <c r="D5" s="6">
        <f>'nombre 2.5'!D5-'nombre 2.6'!D5</f>
        <v>1591301</v>
      </c>
      <c r="E5" s="6">
        <f>'nombre 2.5'!E5-'nombre 2.6'!E5</f>
        <v>1581191</v>
      </c>
      <c r="F5" s="139">
        <f>'nombre 2.5'!F5-'nombre 2.6'!F5</f>
        <v>1555984</v>
      </c>
      <c r="G5" s="7">
        <f>'nombre 2.5'!G5-'nombre 2.6'!G5</f>
        <v>1621309</v>
      </c>
      <c r="H5" s="6">
        <f>'nombre 2.5'!H5-'nombre 2.6'!H5</f>
        <v>1628579</v>
      </c>
      <c r="I5" s="6">
        <f>'nombre 2.5'!I5-'nombre 2.6'!I5</f>
        <v>1610295</v>
      </c>
      <c r="J5" s="6">
        <f>'nombre 2.5'!J5-'nombre 2.6'!J5</f>
        <v>1599008</v>
      </c>
      <c r="K5" s="6">
        <f>'nombre 2.5'!K5-'nombre 2.6'!K5</f>
        <v>1572177</v>
      </c>
    </row>
    <row r="6" spans="1:11" ht="16.5" customHeight="1" x14ac:dyDescent="0.2">
      <c r="A6" s="8" t="s">
        <v>105</v>
      </c>
      <c r="B6" s="9">
        <f>'nombre 2.5'!B6-'nombre 2.6'!B6</f>
        <v>131982</v>
      </c>
      <c r="C6" s="9">
        <f>'nombre 2.5'!C6-'nombre 2.6'!C6</f>
        <v>132908</v>
      </c>
      <c r="D6" s="9">
        <f>'nombre 2.5'!D6-'nombre 2.6'!D6</f>
        <v>129620</v>
      </c>
      <c r="E6" s="9">
        <f>'nombre 2.5'!E6-'nombre 2.6'!E6</f>
        <v>129437</v>
      </c>
      <c r="F6" s="138">
        <f>'nombre 2.5'!F6-'nombre 2.6'!F6</f>
        <v>127857</v>
      </c>
      <c r="G6" s="10">
        <f>'nombre 2.5'!G6-'nombre 2.6'!G6</f>
        <v>133362</v>
      </c>
      <c r="H6" s="9">
        <f>'nombre 2.5'!H6-'nombre 2.6'!H6</f>
        <v>134098</v>
      </c>
      <c r="I6" s="9">
        <f>'nombre 2.5'!I6-'nombre 2.6'!I6</f>
        <v>130813</v>
      </c>
      <c r="J6" s="9">
        <f>'nombre 2.5'!J6-'nombre 2.6'!J6</f>
        <v>130770</v>
      </c>
      <c r="K6" s="9">
        <f>'nombre 2.5'!K6-'nombre 2.6'!K6</f>
        <v>129054</v>
      </c>
    </row>
    <row r="7" spans="1:11" ht="16.5" customHeight="1" x14ac:dyDescent="0.2">
      <c r="A7" s="8" t="s">
        <v>106</v>
      </c>
      <c r="B7" s="9">
        <f>'nombre 2.5'!B7-'nombre 2.6'!B7</f>
        <v>722554</v>
      </c>
      <c r="C7" s="9">
        <f>'nombre 2.5'!C7-'nombre 2.6'!C7</f>
        <v>726703</v>
      </c>
      <c r="D7" s="9">
        <f>'nombre 2.5'!D7-'nombre 2.6'!D7</f>
        <v>721757</v>
      </c>
      <c r="E7" s="9">
        <f>'nombre 2.5'!E7-'nombre 2.6'!E7</f>
        <v>715632</v>
      </c>
      <c r="F7" s="138">
        <f>'nombre 2.5'!F7-'nombre 2.6'!F7</f>
        <v>701851</v>
      </c>
      <c r="G7" s="10">
        <f>'nombre 2.5'!G7-'nombre 2.6'!G7</f>
        <v>732723</v>
      </c>
      <c r="H7" s="9">
        <f>'nombre 2.5'!H7-'nombre 2.6'!H7</f>
        <v>736698</v>
      </c>
      <c r="I7" s="9">
        <f>'nombre 2.5'!I7-'nombre 2.6'!I7</f>
        <v>731169</v>
      </c>
      <c r="J7" s="9">
        <f>'nombre 2.5'!J7-'nombre 2.6'!J7</f>
        <v>724133</v>
      </c>
      <c r="K7" s="9">
        <f>'nombre 2.5'!K7-'nombre 2.6'!K7</f>
        <v>709445</v>
      </c>
    </row>
    <row r="8" spans="1:11" ht="16.5" customHeight="1" x14ac:dyDescent="0.2">
      <c r="A8" s="8" t="s">
        <v>107</v>
      </c>
      <c r="B8" s="9">
        <f>'nombre 2.5'!B8-'nombre 2.6'!B8</f>
        <v>512565</v>
      </c>
      <c r="C8" s="9">
        <f>'nombre 2.5'!C8-'nombre 2.6'!C8</f>
        <v>517588</v>
      </c>
      <c r="D8" s="9">
        <f>'nombre 2.5'!D8-'nombre 2.6'!D8</f>
        <v>515478</v>
      </c>
      <c r="E8" s="9">
        <f>'nombre 2.5'!E8-'nombre 2.6'!E8</f>
        <v>513802</v>
      </c>
      <c r="F8" s="138">
        <f>'nombre 2.5'!F8-'nombre 2.6'!F8</f>
        <v>509722</v>
      </c>
      <c r="G8" s="10">
        <f>'nombre 2.5'!G8-'nombre 2.6'!G8</f>
        <v>519697</v>
      </c>
      <c r="H8" s="9">
        <f>'nombre 2.5'!H8-'nombre 2.6'!H8</f>
        <v>524040</v>
      </c>
      <c r="I8" s="9">
        <f>'nombre 2.5'!I8-'nombre 2.6'!I8</f>
        <v>521556</v>
      </c>
      <c r="J8" s="9">
        <f>'nombre 2.5'!J8-'nombre 2.6'!J8</f>
        <v>519582</v>
      </c>
      <c r="K8" s="9">
        <f>'nombre 2.5'!K8-'nombre 2.6'!K8</f>
        <v>515070</v>
      </c>
    </row>
    <row r="9" spans="1:11" ht="16.5" customHeight="1" x14ac:dyDescent="0.2">
      <c r="A9" s="8" t="s">
        <v>112</v>
      </c>
      <c r="B9" s="9">
        <f>'nombre 2.5'!B9-'nombre 2.6'!B9</f>
        <v>39699</v>
      </c>
      <c r="C9" s="9">
        <f>'nombre 2.5'!C9-'nombre 2.6'!C9</f>
        <v>39592</v>
      </c>
      <c r="D9" s="9">
        <f>'nombre 2.5'!D9-'nombre 2.6'!D9</f>
        <v>39468</v>
      </c>
      <c r="E9" s="9">
        <f>'nombre 2.5'!E9-'nombre 2.6'!E9</f>
        <v>37763</v>
      </c>
      <c r="F9" s="138">
        <f>'nombre 2.5'!F9-'nombre 2.6'!F9</f>
        <v>35366</v>
      </c>
      <c r="G9" s="10">
        <f>'nombre 2.5'!G9-'nombre 2.6'!G9</f>
        <v>40193</v>
      </c>
      <c r="H9" s="9">
        <f>'nombre 2.5'!H9-'nombre 2.6'!H9</f>
        <v>40043</v>
      </c>
      <c r="I9" s="9">
        <f>'nombre 2.5'!I9-'nombre 2.6'!I9</f>
        <v>39844</v>
      </c>
      <c r="J9" s="9">
        <f>'nombre 2.5'!J9-'nombre 2.6'!J9</f>
        <v>38170</v>
      </c>
      <c r="K9" s="9">
        <f>'nombre 2.5'!K9-'nombre 2.6'!K9</f>
        <v>35750</v>
      </c>
    </row>
    <row r="10" spans="1:11" ht="16.5" customHeight="1" x14ac:dyDescent="0.2">
      <c r="A10" s="8" t="s">
        <v>108</v>
      </c>
      <c r="B10" s="9">
        <f>'nombre 2.5'!B10-'nombre 2.6'!B10</f>
        <v>171436</v>
      </c>
      <c r="C10" s="9">
        <f>'nombre 2.5'!C10-'nombre 2.6'!C10</f>
        <v>169117</v>
      </c>
      <c r="D10" s="9">
        <f>'nombre 2.5'!D10-'nombre 2.6'!D10</f>
        <v>164431</v>
      </c>
      <c r="E10" s="9">
        <f>'nombre 2.5'!E10-'nombre 2.6'!E10</f>
        <v>164522</v>
      </c>
      <c r="F10" s="138">
        <f>'nombre 2.5'!F10-'nombre 2.6'!F10</f>
        <v>163952</v>
      </c>
      <c r="G10" s="10">
        <f>'nombre 2.5'!G10-'nombre 2.6'!G10</f>
        <v>173485</v>
      </c>
      <c r="H10" s="9">
        <f>'nombre 2.5'!H10-'nombre 2.6'!H10</f>
        <v>170909</v>
      </c>
      <c r="I10" s="9">
        <f>'nombre 2.5'!I10-'nombre 2.6'!I10</f>
        <v>165815</v>
      </c>
      <c r="J10" s="9">
        <f>'nombre 2.5'!J10-'nombre 2.6'!J10</f>
        <v>165787</v>
      </c>
      <c r="K10" s="9">
        <f>'nombre 2.5'!K10-'nombre 2.6'!K10</f>
        <v>165218</v>
      </c>
    </row>
    <row r="11" spans="1:11" ht="16.5" customHeight="1" x14ac:dyDescent="0.2">
      <c r="A11" s="8" t="s">
        <v>113</v>
      </c>
      <c r="B11" s="9">
        <f>'nombre 2.5'!B11-'nombre 2.6'!B11</f>
        <v>21326</v>
      </c>
      <c r="C11" s="9">
        <f>'nombre 2.5'!C11-'nombre 2.6'!C11</f>
        <v>22234</v>
      </c>
      <c r="D11" s="9">
        <f>'nombre 2.5'!D11-'nombre 2.6'!D11</f>
        <v>20547</v>
      </c>
      <c r="E11" s="9">
        <f>'nombre 2.5'!E11-'nombre 2.6'!E11</f>
        <v>20035</v>
      </c>
      <c r="F11" s="138">
        <f>'nombre 2.5'!F11-'nombre 2.6'!F11</f>
        <v>17236</v>
      </c>
      <c r="G11" s="10">
        <f>'nombre 2.5'!G11-'nombre 2.6'!G11</f>
        <v>21849</v>
      </c>
      <c r="H11" s="9">
        <f>'nombre 2.5'!H11-'nombre 2.6'!H11</f>
        <v>22791</v>
      </c>
      <c r="I11" s="9">
        <f>'nombre 2.5'!I11-'nombre 2.6'!I11</f>
        <v>21098</v>
      </c>
      <c r="J11" s="9">
        <f>'nombre 2.5'!J11-'nombre 2.6'!J11</f>
        <v>20566</v>
      </c>
      <c r="K11" s="9">
        <f>'nombre 2.5'!K11-'nombre 2.6'!K11</f>
        <v>17640</v>
      </c>
    </row>
    <row r="12" spans="1:11" ht="16.5" customHeight="1" x14ac:dyDescent="0.2">
      <c r="A12" s="5" t="s">
        <v>128</v>
      </c>
      <c r="B12" s="6">
        <f>'nombre 2.5'!B12-'nombre 2.6'!B12</f>
        <v>1596499</v>
      </c>
      <c r="C12" s="6">
        <f>'nombre 2.5'!C12-'nombre 2.6'!C12</f>
        <v>1569889</v>
      </c>
      <c r="D12" s="6">
        <f>'nombre 2.5'!D12-'nombre 2.6'!D12</f>
        <v>1504904</v>
      </c>
      <c r="E12" s="6">
        <f>'nombre 2.5'!E12-'nombre 2.6'!E12</f>
        <v>1449405</v>
      </c>
      <c r="F12" s="139">
        <f>'nombre 2.5'!F12-'nombre 2.6'!F12</f>
        <v>1378330</v>
      </c>
      <c r="G12" s="7">
        <f>'nombre 2.5'!G12-'nombre 2.6'!G12</f>
        <v>1652136</v>
      </c>
      <c r="H12" s="6">
        <f>'nombre 2.5'!H12-'nombre 2.6'!H12</f>
        <v>1620321</v>
      </c>
      <c r="I12" s="6">
        <f>'nombre 2.5'!I12-'nombre 2.6'!I12</f>
        <v>1550324</v>
      </c>
      <c r="J12" s="6">
        <f>'nombre 2.5'!J12-'nombre 2.6'!J12</f>
        <v>1491320</v>
      </c>
      <c r="K12" s="6">
        <f>'nombre 2.5'!K12-'nombre 2.6'!K12</f>
        <v>1416768</v>
      </c>
    </row>
    <row r="13" spans="1:11" ht="16.5" customHeight="1" x14ac:dyDescent="0.2">
      <c r="A13" s="1" t="s">
        <v>102</v>
      </c>
      <c r="B13" s="150">
        <f>'nombre 2.5'!B13-'nombre 2.6'!B13</f>
        <v>3196061</v>
      </c>
      <c r="C13" s="150">
        <f>'nombre 2.5'!C13-'nombre 2.6'!C13</f>
        <v>3178031</v>
      </c>
      <c r="D13" s="150">
        <f>'nombre 2.5'!D13-'nombre 2.6'!D13</f>
        <v>3096205</v>
      </c>
      <c r="E13" s="150">
        <f>'nombre 2.5'!E13-'nombre 2.6'!E13</f>
        <v>3030596</v>
      </c>
      <c r="F13" s="154">
        <f>'nombre 2.5'!F13-'nombre 2.6'!F13</f>
        <v>2934314</v>
      </c>
      <c r="G13" s="153">
        <f>'nombre 2.5'!G13-'nombre 2.6'!G13</f>
        <v>3273445</v>
      </c>
      <c r="H13" s="150">
        <f>'nombre 2.5'!H13-'nombre 2.6'!H13</f>
        <v>3248900</v>
      </c>
      <c r="I13" s="150">
        <f>'nombre 2.5'!I13-'nombre 2.6'!I13</f>
        <v>3160619</v>
      </c>
      <c r="J13" s="150">
        <f>'nombre 2.5'!J13-'nombre 2.6'!J13</f>
        <v>3090328</v>
      </c>
      <c r="K13" s="153">
        <f>'nombre 2.5'!K13-'nombre 2.6'!K13</f>
        <v>2988945</v>
      </c>
    </row>
    <row r="14" spans="1:11" ht="16.5" customHeight="1" x14ac:dyDescent="0.2"/>
    <row r="15" spans="1:11" ht="16.5" customHeight="1" x14ac:dyDescent="0.2">
      <c r="B15" s="180" t="s">
        <v>138</v>
      </c>
      <c r="C15" s="181"/>
      <c r="D15" s="181"/>
      <c r="E15" s="181"/>
      <c r="F15" s="182"/>
      <c r="G15" s="181" t="s">
        <v>139</v>
      </c>
      <c r="H15" s="181"/>
      <c r="I15" s="181"/>
      <c r="J15" s="181"/>
      <c r="K15" s="183"/>
    </row>
    <row r="16" spans="1:1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f>'nombre 2.5'!B17-'nombre 2.6'!B17</f>
        <v>523995</v>
      </c>
      <c r="C17" s="9">
        <f>'nombre 2.5'!C17-'nombre 2.6'!C17</f>
        <v>515116</v>
      </c>
      <c r="D17" s="9">
        <f>'nombre 2.5'!D17-'nombre 2.6'!D17</f>
        <v>499656</v>
      </c>
      <c r="E17" s="9">
        <f>'nombre 2.5'!E17-'nombre 2.6'!E17</f>
        <v>488078</v>
      </c>
      <c r="F17" s="138">
        <f>'nombre 2.5'!F17-'nombre 2.6'!F17</f>
        <v>469837</v>
      </c>
      <c r="G17" s="10">
        <f>'nombre 2.5'!G17-'nombre 2.6'!G17</f>
        <v>538695</v>
      </c>
      <c r="H17" s="9">
        <f>'nombre 2.5'!H17-'nombre 2.6'!H17</f>
        <v>528175</v>
      </c>
      <c r="I17" s="9">
        <f>'nombre 2.5'!I17-'nombre 2.6'!I17</f>
        <v>513107</v>
      </c>
      <c r="J17" s="9">
        <f>'nombre 2.5'!J17-'nombre 2.6'!J17</f>
        <v>500702</v>
      </c>
      <c r="K17" s="9">
        <f>'nombre 2.5'!K17-'nombre 2.6'!K17</f>
        <v>480727</v>
      </c>
    </row>
    <row r="18" spans="1:11" s="68" customFormat="1" ht="16.5" customHeight="1" x14ac:dyDescent="0.2">
      <c r="A18" s="25" t="s">
        <v>612</v>
      </c>
      <c r="B18" s="9">
        <f>'nombre 2.5'!B18-'nombre 2.6'!B18</f>
        <v>110684</v>
      </c>
      <c r="C18" s="9">
        <f>'nombre 2.5'!C18-'nombre 2.6'!C18</f>
        <v>109848</v>
      </c>
      <c r="D18" s="9">
        <f>'nombre 2.5'!D18-'nombre 2.6'!D18</f>
        <v>105003</v>
      </c>
      <c r="E18" s="9">
        <f>'nombre 2.5'!E18-'nombre 2.6'!E18</f>
        <v>103817</v>
      </c>
      <c r="F18" s="138">
        <f>'nombre 2.5'!F18-'nombre 2.6'!F18</f>
        <v>100940</v>
      </c>
      <c r="G18" s="10">
        <f>'nombre 2.5'!G18-'nombre 2.6'!G18</f>
        <v>112708</v>
      </c>
      <c r="H18" s="9">
        <f>'nombre 2.5'!H18-'nombre 2.6'!H18</f>
        <v>112022</v>
      </c>
      <c r="I18" s="9">
        <f>'nombre 2.5'!I18-'nombre 2.6'!I18</f>
        <v>107033</v>
      </c>
      <c r="J18" s="9">
        <f>'nombre 2.5'!J18-'nombre 2.6'!J18</f>
        <v>105669</v>
      </c>
      <c r="K18" s="9">
        <f>'nombre 2.5'!K18-'nombre 2.6'!K18</f>
        <v>102781</v>
      </c>
    </row>
    <row r="19" spans="1:11" s="68" customFormat="1" ht="16.5" customHeight="1" x14ac:dyDescent="0.2">
      <c r="A19" s="25" t="s">
        <v>613</v>
      </c>
      <c r="B19" s="9">
        <f>'nombre 2.5'!B19-'nombre 2.6'!B19</f>
        <v>140049</v>
      </c>
      <c r="C19" s="9">
        <f>'nombre 2.5'!C19-'nombre 2.6'!C19</f>
        <v>140960</v>
      </c>
      <c r="D19" s="9">
        <f>'nombre 2.5'!D19-'nombre 2.6'!D19</f>
        <v>138051</v>
      </c>
      <c r="E19" s="9">
        <f>'nombre 2.5'!E19-'nombre 2.6'!E19</f>
        <v>133838</v>
      </c>
      <c r="F19" s="138">
        <f>'nombre 2.5'!F19-'nombre 2.6'!F19</f>
        <v>127812</v>
      </c>
      <c r="G19" s="10">
        <f>'nombre 2.5'!G19-'nombre 2.6'!G19</f>
        <v>142919</v>
      </c>
      <c r="H19" s="9">
        <f>'nombre 2.5'!H19-'nombre 2.6'!H19</f>
        <v>143444</v>
      </c>
      <c r="I19" s="9">
        <f>'nombre 2.5'!I19-'nombre 2.6'!I19</f>
        <v>140241</v>
      </c>
      <c r="J19" s="9">
        <f>'nombre 2.5'!J19-'nombre 2.6'!J19</f>
        <v>135873</v>
      </c>
      <c r="K19" s="9">
        <f>'nombre 2.5'!K19-'nombre 2.6'!K19</f>
        <v>129753</v>
      </c>
    </row>
    <row r="20" spans="1:11" s="68" customFormat="1" ht="16.5" customHeight="1" x14ac:dyDescent="0.2">
      <c r="A20" s="25" t="s">
        <v>614</v>
      </c>
      <c r="B20" s="9">
        <f>'nombre 2.5'!B20-'nombre 2.6'!B20</f>
        <v>155062</v>
      </c>
      <c r="C20" s="9">
        <f>'nombre 2.5'!C20-'nombre 2.6'!C20</f>
        <v>153313</v>
      </c>
      <c r="D20" s="9">
        <f>'nombre 2.5'!D20-'nombre 2.6'!D20</f>
        <v>149844</v>
      </c>
      <c r="E20" s="9">
        <f>'nombre 2.5'!E20-'nombre 2.6'!E20</f>
        <v>146931</v>
      </c>
      <c r="F20" s="138">
        <f>'nombre 2.5'!F20-'nombre 2.6'!F20</f>
        <v>142377</v>
      </c>
      <c r="G20" s="10">
        <f>'nombre 2.5'!G20-'nombre 2.6'!G20</f>
        <v>157915</v>
      </c>
      <c r="H20" s="9">
        <f>'nombre 2.5'!H20-'nombre 2.6'!H20</f>
        <v>155977</v>
      </c>
      <c r="I20" s="9">
        <f>'nombre 2.5'!I20-'nombre 2.6'!I20</f>
        <v>152218</v>
      </c>
      <c r="J20" s="9">
        <f>'nombre 2.5'!J20-'nombre 2.6'!J20</f>
        <v>149097</v>
      </c>
      <c r="K20" s="9">
        <f>'nombre 2.5'!K20-'nombre 2.6'!K20</f>
        <v>144356</v>
      </c>
    </row>
    <row r="21" spans="1:11" s="68" customFormat="1" ht="16.5" customHeight="1" x14ac:dyDescent="0.2">
      <c r="A21" s="25" t="s">
        <v>615</v>
      </c>
      <c r="B21" s="9">
        <f>'nombre 2.5'!B21-'nombre 2.6'!B21</f>
        <v>274606</v>
      </c>
      <c r="C21" s="9">
        <f>'nombre 2.5'!C21-'nombre 2.6'!C21</f>
        <v>277016</v>
      </c>
      <c r="D21" s="9">
        <f>'nombre 2.5'!D21-'nombre 2.6'!D21</f>
        <v>268159</v>
      </c>
      <c r="E21" s="9">
        <f>'nombre 2.5'!E21-'nombre 2.6'!E21</f>
        <v>263319</v>
      </c>
      <c r="F21" s="138">
        <f>'nombre 2.5'!F21-'nombre 2.6'!F21</f>
        <v>256014</v>
      </c>
      <c r="G21" s="10">
        <f>'nombre 2.5'!G21-'nombre 2.6'!G21</f>
        <v>279044</v>
      </c>
      <c r="H21" s="9">
        <f>'nombre 2.5'!H21-'nombre 2.6'!H21</f>
        <v>281384</v>
      </c>
      <c r="I21" s="9">
        <f>'nombre 2.5'!I21-'nombre 2.6'!I21</f>
        <v>271971</v>
      </c>
      <c r="J21" s="9">
        <f>'nombre 2.5'!J21-'nombre 2.6'!J21</f>
        <v>266835</v>
      </c>
      <c r="K21" s="9">
        <f>'nombre 2.5'!K21-'nombre 2.6'!K21</f>
        <v>259409</v>
      </c>
    </row>
    <row r="22" spans="1:11" s="68" customFormat="1" ht="16.5" customHeight="1" x14ac:dyDescent="0.2">
      <c r="A22" s="25" t="s">
        <v>616</v>
      </c>
      <c r="B22" s="9">
        <f>'nombre 2.5'!B22-'nombre 2.6'!B22</f>
        <v>287416</v>
      </c>
      <c r="C22" s="9">
        <f>'nombre 2.5'!C22-'nombre 2.6'!C22</f>
        <v>281915</v>
      </c>
      <c r="D22" s="9">
        <f>'nombre 2.5'!D22-'nombre 2.6'!D22</f>
        <v>275077</v>
      </c>
      <c r="E22" s="9">
        <f>'nombre 2.5'!E22-'nombre 2.6'!E22</f>
        <v>270255</v>
      </c>
      <c r="F22" s="138">
        <f>'nombre 2.5'!F22-'nombre 2.6'!F22</f>
        <v>260922</v>
      </c>
      <c r="G22" s="10">
        <f>'nombre 2.5'!G22-'nombre 2.6'!G22</f>
        <v>293388</v>
      </c>
      <c r="H22" s="9">
        <f>'nombre 2.5'!H22-'nombre 2.6'!H22</f>
        <v>287409</v>
      </c>
      <c r="I22" s="9">
        <f>'nombre 2.5'!I22-'nombre 2.6'!I22</f>
        <v>280151</v>
      </c>
      <c r="J22" s="9">
        <f>'nombre 2.5'!J22-'nombre 2.6'!J22</f>
        <v>274773</v>
      </c>
      <c r="K22" s="9">
        <f>'nombre 2.5'!K22-'nombre 2.6'!K22</f>
        <v>265146</v>
      </c>
    </row>
    <row r="23" spans="1:11" s="68" customFormat="1" ht="16.5" customHeight="1" x14ac:dyDescent="0.2">
      <c r="A23" s="25" t="s">
        <v>86</v>
      </c>
      <c r="B23" s="9">
        <f>'nombre 2.5'!B23-'nombre 2.6'!B23</f>
        <v>190181</v>
      </c>
      <c r="C23" s="9">
        <f>'nombre 2.5'!C23-'nombre 2.6'!C23</f>
        <v>190005</v>
      </c>
      <c r="D23" s="9">
        <f>'nombre 2.5'!D23-'nombre 2.6'!D23</f>
        <v>185845</v>
      </c>
      <c r="E23" s="9">
        <f>'nombre 2.5'!E23-'nombre 2.6'!E23</f>
        <v>179778</v>
      </c>
      <c r="F23" s="138">
        <f>'nombre 2.5'!F23-'nombre 2.6'!F23</f>
        <v>173063</v>
      </c>
      <c r="G23" s="10">
        <f>'nombre 2.5'!G23-'nombre 2.6'!G23</f>
        <v>196028</v>
      </c>
      <c r="H23" s="9">
        <f>'nombre 2.5'!H23-'nombre 2.6'!H23</f>
        <v>195346</v>
      </c>
      <c r="I23" s="9">
        <f>'nombre 2.5'!I23-'nombre 2.6'!I23</f>
        <v>189956</v>
      </c>
      <c r="J23" s="9">
        <f>'nombre 2.5'!J23-'nombre 2.6'!J23</f>
        <v>183535</v>
      </c>
      <c r="K23" s="9">
        <f>'nombre 2.5'!K23-'nombre 2.6'!K23</f>
        <v>176520</v>
      </c>
    </row>
    <row r="24" spans="1:11" s="68" customFormat="1" ht="16.5" customHeight="1" x14ac:dyDescent="0.2">
      <c r="A24" s="25" t="s">
        <v>87</v>
      </c>
      <c r="B24" s="9">
        <f>'nombre 2.5'!B24-'nombre 2.6'!B24</f>
        <v>156959</v>
      </c>
      <c r="C24" s="9">
        <f>'nombre 2.5'!C24-'nombre 2.6'!C24</f>
        <v>154364</v>
      </c>
      <c r="D24" s="9">
        <f>'nombre 2.5'!D24-'nombre 2.6'!D24</f>
        <v>149355</v>
      </c>
      <c r="E24" s="9">
        <f>'nombre 2.5'!E24-'nombre 2.6'!E24</f>
        <v>145001</v>
      </c>
      <c r="F24" s="138">
        <f>'nombre 2.5'!F24-'nombre 2.6'!F24</f>
        <v>139457</v>
      </c>
      <c r="G24" s="10">
        <f>'nombre 2.5'!G24-'nombre 2.6'!G24</f>
        <v>160671</v>
      </c>
      <c r="H24" s="9">
        <f>'nombre 2.5'!H24-'nombre 2.6'!H24</f>
        <v>157671</v>
      </c>
      <c r="I24" s="9">
        <f>'nombre 2.5'!I24-'nombre 2.6'!I24</f>
        <v>152127</v>
      </c>
      <c r="J24" s="9">
        <f>'nombre 2.5'!J24-'nombre 2.6'!J24</f>
        <v>147362</v>
      </c>
      <c r="K24" s="9">
        <f>'nombre 2.5'!K24-'nombre 2.6'!K24</f>
        <v>141659</v>
      </c>
    </row>
    <row r="25" spans="1:11" s="68" customFormat="1" ht="16.5" customHeight="1" x14ac:dyDescent="0.2">
      <c r="A25" s="25" t="s">
        <v>617</v>
      </c>
      <c r="B25" s="9">
        <f>'nombre 2.5'!B25-'nombre 2.6'!B25</f>
        <v>316922</v>
      </c>
      <c r="C25" s="9">
        <f>'nombre 2.5'!C25-'nombre 2.6'!C25</f>
        <v>314029</v>
      </c>
      <c r="D25" s="9">
        <f>'nombre 2.5'!D25-'nombre 2.6'!D25</f>
        <v>306630</v>
      </c>
      <c r="E25" s="9">
        <f>'nombre 2.5'!E25-'nombre 2.6'!E25</f>
        <v>300215</v>
      </c>
      <c r="F25" s="138">
        <f>'nombre 2.5'!F25-'nombre 2.6'!F25</f>
        <v>288067</v>
      </c>
      <c r="G25" s="10">
        <f>'nombre 2.5'!G25-'nombre 2.6'!G25</f>
        <v>324343</v>
      </c>
      <c r="H25" s="9">
        <f>'nombre 2.5'!H25-'nombre 2.6'!H25</f>
        <v>320768</v>
      </c>
      <c r="I25" s="9">
        <f>'nombre 2.5'!I25-'nombre 2.6'!I25</f>
        <v>312285</v>
      </c>
      <c r="J25" s="9">
        <f>'nombre 2.5'!J25-'nombre 2.6'!J25</f>
        <v>305434</v>
      </c>
      <c r="K25" s="9">
        <f>'nombre 2.5'!K25-'nombre 2.6'!K25</f>
        <v>292849</v>
      </c>
    </row>
    <row r="26" spans="1:11" s="68" customFormat="1" ht="16.5" customHeight="1" x14ac:dyDescent="0.2">
      <c r="A26" s="25" t="s">
        <v>618</v>
      </c>
      <c r="B26" s="9">
        <f>'nombre 2.5'!B26-'nombre 2.6'!B26</f>
        <v>297544</v>
      </c>
      <c r="C26" s="9">
        <f>'nombre 2.5'!C26-'nombre 2.6'!C26</f>
        <v>299366</v>
      </c>
      <c r="D26" s="9">
        <f>'nombre 2.5'!D26-'nombre 2.6'!D26</f>
        <v>293797</v>
      </c>
      <c r="E26" s="9">
        <f>'nombre 2.5'!E26-'nombre 2.6'!E26</f>
        <v>289380</v>
      </c>
      <c r="F26" s="138">
        <f>'nombre 2.5'!F26-'nombre 2.6'!F26</f>
        <v>282790</v>
      </c>
      <c r="G26" s="10">
        <f>'nombre 2.5'!G26-'nombre 2.6'!G26</f>
        <v>304976</v>
      </c>
      <c r="H26" s="9">
        <f>'nombre 2.5'!H26-'nombre 2.6'!H26</f>
        <v>305903</v>
      </c>
      <c r="I26" s="9">
        <f>'nombre 2.5'!I26-'nombre 2.6'!I26</f>
        <v>299895</v>
      </c>
      <c r="J26" s="9">
        <f>'nombre 2.5'!J26-'nombre 2.6'!J26</f>
        <v>295107</v>
      </c>
      <c r="K26" s="9">
        <f>'nombre 2.5'!K26-'nombre 2.6'!K26</f>
        <v>288050</v>
      </c>
    </row>
    <row r="27" spans="1:11" s="68" customFormat="1" ht="16.5" customHeight="1" x14ac:dyDescent="0.2">
      <c r="A27" s="25" t="s">
        <v>619</v>
      </c>
      <c r="B27" s="9">
        <f>'nombre 2.5'!B27-'nombre 2.6'!B27</f>
        <v>397004</v>
      </c>
      <c r="C27" s="9">
        <f>'nombre 2.5'!C27-'nombre 2.6'!C27</f>
        <v>395232</v>
      </c>
      <c r="D27" s="9">
        <f>'nombre 2.5'!D27-'nombre 2.6'!D27</f>
        <v>386296</v>
      </c>
      <c r="E27" s="9">
        <f>'nombre 2.5'!E27-'nombre 2.6'!E27</f>
        <v>377607</v>
      </c>
      <c r="F27" s="138">
        <f>'nombre 2.5'!F27-'nombre 2.6'!F27</f>
        <v>365991</v>
      </c>
      <c r="G27" s="10">
        <f>'nombre 2.5'!G27-'nombre 2.6'!G27</f>
        <v>405461</v>
      </c>
      <c r="H27" s="9">
        <f>'nombre 2.5'!H27-'nombre 2.6'!H27</f>
        <v>403107</v>
      </c>
      <c r="I27" s="9">
        <f>'nombre 2.5'!I27-'nombre 2.6'!I27</f>
        <v>392871</v>
      </c>
      <c r="J27" s="9">
        <f>'nombre 2.5'!J27-'nombre 2.6'!J27</f>
        <v>383575</v>
      </c>
      <c r="K27" s="9">
        <f>'nombre 2.5'!K27-'nombre 2.6'!K27</f>
        <v>371512</v>
      </c>
    </row>
    <row r="28" spans="1:11" s="68" customFormat="1" ht="16.5" customHeight="1" x14ac:dyDescent="0.2">
      <c r="A28" s="25" t="s">
        <v>620</v>
      </c>
      <c r="B28" s="9">
        <f>'nombre 2.5'!B28-'nombre 2.6'!B28</f>
        <v>272609</v>
      </c>
      <c r="C28" s="9">
        <f>'nombre 2.5'!C28-'nombre 2.6'!C28</f>
        <v>273019</v>
      </c>
      <c r="D28" s="9">
        <f>'nombre 2.5'!D28-'nombre 2.6'!D28</f>
        <v>265904</v>
      </c>
      <c r="E28" s="9">
        <f>'nombre 2.5'!E28-'nombre 2.6'!E28</f>
        <v>260422</v>
      </c>
      <c r="F28" s="138">
        <f>'nombre 2.5'!F28-'nombre 2.6'!F28</f>
        <v>255051</v>
      </c>
      <c r="G28" s="10">
        <f>'nombre 2.5'!G28-'nombre 2.6'!G28</f>
        <v>282388</v>
      </c>
      <c r="H28" s="9">
        <f>'nombre 2.5'!H28-'nombre 2.6'!H28</f>
        <v>281964</v>
      </c>
      <c r="I28" s="9">
        <f>'nombre 2.5'!I28-'nombre 2.6'!I28</f>
        <v>274251</v>
      </c>
      <c r="J28" s="9">
        <f>'nombre 2.5'!J28-'nombre 2.6'!J28</f>
        <v>268561</v>
      </c>
      <c r="K28" s="9">
        <f>'nombre 2.5'!K28-'nombre 2.6'!K28</f>
        <v>262324</v>
      </c>
    </row>
    <row r="29" spans="1:11" s="68" customFormat="1" ht="16.5" customHeight="1" x14ac:dyDescent="0.2">
      <c r="A29" s="25" t="s">
        <v>96</v>
      </c>
      <c r="B29" s="9">
        <f>'nombre 2.5'!B29-'nombre 2.6'!B29</f>
        <v>14029</v>
      </c>
      <c r="C29" s="9">
        <f>'nombre 2.5'!C29-'nombre 2.6'!C29</f>
        <v>13480</v>
      </c>
      <c r="D29" s="9">
        <f>'nombre 2.5'!D29-'nombre 2.6'!D29</f>
        <v>13126</v>
      </c>
      <c r="E29" s="9">
        <f>'nombre 2.5'!E29-'nombre 2.6'!E29</f>
        <v>12993</v>
      </c>
      <c r="F29" s="138">
        <f>'nombre 2.5'!F29-'nombre 2.6'!F29</f>
        <v>12746</v>
      </c>
      <c r="G29" s="10">
        <f>'nombre 2.5'!G29-'nombre 2.6'!G29</f>
        <v>14339</v>
      </c>
      <c r="H29" s="9">
        <f>'nombre 2.5'!H29-'nombre 2.6'!H29</f>
        <v>13846</v>
      </c>
      <c r="I29" s="9">
        <f>'nombre 2.5'!I29-'nombre 2.6'!I29</f>
        <v>13482</v>
      </c>
      <c r="J29" s="9">
        <f>'nombre 2.5'!J29-'nombre 2.6'!J29</f>
        <v>13411</v>
      </c>
      <c r="K29" s="9">
        <f>'nombre 2.5'!K29-'nombre 2.6'!K29</f>
        <v>13100</v>
      </c>
    </row>
    <row r="30" spans="1:11" s="68" customFormat="1" ht="16.5" customHeight="1" x14ac:dyDescent="0.2">
      <c r="A30" s="25" t="s">
        <v>97</v>
      </c>
      <c r="B30" s="9">
        <f>'nombre 2.5'!B30-'nombre 2.6'!B30</f>
        <v>14790</v>
      </c>
      <c r="C30" s="9">
        <f>'nombre 2.5'!C30-'nombre 2.6'!C30</f>
        <v>14848</v>
      </c>
      <c r="D30" s="9">
        <f>'nombre 2.5'!D30-'nombre 2.6'!D30</f>
        <v>14233</v>
      </c>
      <c r="E30" s="9">
        <f>'nombre 2.5'!E30-'nombre 2.6'!E30</f>
        <v>13651</v>
      </c>
      <c r="F30" s="138">
        <f>'nombre 2.5'!F30-'nombre 2.6'!F30</f>
        <v>13653</v>
      </c>
      <c r="G30" s="10">
        <f>'nombre 2.5'!G30-'nombre 2.6'!G30</f>
        <v>15156</v>
      </c>
      <c r="H30" s="9">
        <f>'nombre 2.5'!H30-'nombre 2.6'!H30</f>
        <v>15227</v>
      </c>
      <c r="I30" s="9">
        <f>'nombre 2.5'!I30-'nombre 2.6'!I30</f>
        <v>14701</v>
      </c>
      <c r="J30" s="9">
        <f>'nombre 2.5'!J30-'nombre 2.6'!J30</f>
        <v>14075</v>
      </c>
      <c r="K30" s="9">
        <f>'nombre 2.5'!K30-'nombre 2.6'!K30</f>
        <v>14139</v>
      </c>
    </row>
    <row r="31" spans="1:11" s="68" customFormat="1" ht="16.5" customHeight="1" x14ac:dyDescent="0.2">
      <c r="A31" s="25" t="s">
        <v>98</v>
      </c>
      <c r="B31" s="9">
        <f>'nombre 2.5'!B31-'nombre 2.6'!B31</f>
        <v>14057</v>
      </c>
      <c r="C31" s="9">
        <f>'nombre 2.5'!C31-'nombre 2.6'!C31</f>
        <v>14047</v>
      </c>
      <c r="D31" s="9">
        <f>'nombre 2.5'!D31-'nombre 2.6'!D31</f>
        <v>13540</v>
      </c>
      <c r="E31" s="9">
        <f>'nombre 2.5'!E31-'nombre 2.6'!E31</f>
        <v>12913</v>
      </c>
      <c r="F31" s="138">
        <f>'nombre 2.5'!F31-'nombre 2.6'!F31</f>
        <v>12767</v>
      </c>
      <c r="G31" s="10">
        <f>'nombre 2.5'!G31-'nombre 2.6'!G31</f>
        <v>14494</v>
      </c>
      <c r="H31" s="9">
        <f>'nombre 2.5'!H31-'nombre 2.6'!H31</f>
        <v>14403</v>
      </c>
      <c r="I31" s="9">
        <f>'nombre 2.5'!I31-'nombre 2.6'!I31</f>
        <v>13814</v>
      </c>
      <c r="J31" s="9">
        <f>'nombre 2.5'!J31-'nombre 2.6'!J31</f>
        <v>13189</v>
      </c>
      <c r="K31" s="9">
        <f>'nombre 2.5'!K31-'nombre 2.6'!K31</f>
        <v>12984</v>
      </c>
    </row>
    <row r="32" spans="1:11" s="68" customFormat="1" ht="16.5" customHeight="1" x14ac:dyDescent="0.2">
      <c r="A32" s="25" t="s">
        <v>99</v>
      </c>
      <c r="B32" s="9">
        <f>'nombre 2.5'!B32-'nombre 2.6'!B32</f>
        <v>6287</v>
      </c>
      <c r="C32" s="9">
        <f>'nombre 2.5'!C32-'nombre 2.6'!C32</f>
        <v>6529</v>
      </c>
      <c r="D32" s="9">
        <f>'nombre 2.5'!D32-'nombre 2.6'!D32</f>
        <v>6239</v>
      </c>
      <c r="E32" s="9">
        <f>'nombre 2.5'!E32-'nombre 2.6'!E32</f>
        <v>6123</v>
      </c>
      <c r="F32" s="138">
        <f>'nombre 2.5'!F32-'nombre 2.6'!F32</f>
        <v>6299</v>
      </c>
      <c r="G32" s="10">
        <f>'nombre 2.5'!G32-'nombre 2.6'!G32</f>
        <v>6668</v>
      </c>
      <c r="H32" s="9">
        <f>'nombre 2.5'!H32-'nombre 2.6'!H32</f>
        <v>6890</v>
      </c>
      <c r="I32" s="9">
        <f>'nombre 2.5'!I32-'nombre 2.6'!I32</f>
        <v>6622</v>
      </c>
      <c r="J32" s="9">
        <f>'nombre 2.5'!J32-'nombre 2.6'!J32</f>
        <v>6475</v>
      </c>
      <c r="K32" s="9">
        <f>'nombre 2.5'!K32-'nombre 2.6'!K32</f>
        <v>6612</v>
      </c>
    </row>
    <row r="33" spans="1:11" s="68" customFormat="1" ht="16.5" customHeight="1" x14ac:dyDescent="0.2">
      <c r="A33" s="25" t="s">
        <v>100</v>
      </c>
      <c r="B33" s="9">
        <f>'nombre 2.5'!B33-'nombre 2.6'!B33</f>
        <v>23867</v>
      </c>
      <c r="C33" s="9">
        <f>'nombre 2.5'!C33-'nombre 2.6'!C33</f>
        <v>24944</v>
      </c>
      <c r="D33" s="9">
        <f>'nombre 2.5'!D33-'nombre 2.6'!D33</f>
        <v>25450</v>
      </c>
      <c r="E33" s="9">
        <f>'nombre 2.5'!E33-'nombre 2.6'!E33</f>
        <v>26275</v>
      </c>
      <c r="F33" s="138">
        <f>'nombre 2.5'!F33-'nombre 2.6'!F33</f>
        <v>26528</v>
      </c>
      <c r="G33" s="10">
        <f>'nombre 2.5'!G33-'nombre 2.6'!G33</f>
        <v>24252</v>
      </c>
      <c r="H33" s="9">
        <f>'nombre 2.5'!H33-'nombre 2.6'!H33</f>
        <v>25364</v>
      </c>
      <c r="I33" s="9">
        <f>'nombre 2.5'!I33-'nombre 2.6'!I33</f>
        <v>25894</v>
      </c>
      <c r="J33" s="9">
        <f>'nombre 2.5'!J33-'nombre 2.6'!J33</f>
        <v>26655</v>
      </c>
      <c r="K33" s="9">
        <f>'nombre 2.5'!K33-'nombre 2.6'!K33</f>
        <v>27024</v>
      </c>
    </row>
    <row r="34" spans="1:11" s="68" customFormat="1" ht="16.5" customHeight="1" x14ac:dyDescent="0.2">
      <c r="A34" s="1" t="s">
        <v>102</v>
      </c>
      <c r="B34" s="150">
        <f>'nombre 2.5'!B34-'nombre 2.6'!B34</f>
        <v>3196061</v>
      </c>
      <c r="C34" s="150">
        <f>'nombre 2.5'!C34-'nombre 2.6'!C34</f>
        <v>3178031</v>
      </c>
      <c r="D34" s="150">
        <f>'nombre 2.5'!D34-'nombre 2.6'!D34</f>
        <v>3096205</v>
      </c>
      <c r="E34" s="150">
        <f>'nombre 2.5'!E34-'nombre 2.6'!E34</f>
        <v>3030596</v>
      </c>
      <c r="F34" s="151">
        <f>'nombre 2.5'!F34-'nombre 2.6'!F34</f>
        <v>2934314</v>
      </c>
      <c r="G34" s="153">
        <f>'nombre 2.5'!G34-'nombre 2.6'!G34</f>
        <v>3273445</v>
      </c>
      <c r="H34" s="150">
        <f>'nombre 2.5'!H34-'nombre 2.6'!H34</f>
        <v>3248900</v>
      </c>
      <c r="I34" s="150">
        <f>'nombre 2.5'!I34-'nombre 2.6'!I34</f>
        <v>3160619</v>
      </c>
      <c r="J34" s="150">
        <f>'nombre 2.5'!J34-'nombre 2.6'!J34</f>
        <v>3090328</v>
      </c>
      <c r="K34" s="153">
        <f>'nombre 2.5'!K34-'nombre 2.6'!K34</f>
        <v>2988945</v>
      </c>
    </row>
    <row r="35" spans="1:11" ht="16.5" customHeight="1" x14ac:dyDescent="0.2"/>
    <row r="36" spans="1:11" ht="16.5" customHeight="1" x14ac:dyDescent="0.2">
      <c r="B36" s="180" t="s">
        <v>138</v>
      </c>
      <c r="C36" s="181"/>
      <c r="D36" s="181"/>
      <c r="E36" s="181"/>
      <c r="F36" s="182"/>
      <c r="G36" s="181" t="s">
        <v>139</v>
      </c>
      <c r="H36" s="181"/>
      <c r="I36" s="181"/>
      <c r="J36" s="181"/>
      <c r="K36" s="183"/>
    </row>
    <row r="37" spans="1:11" ht="16.5" customHeight="1" x14ac:dyDescent="0.2">
      <c r="A37" s="1" t="s">
        <v>0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f>'nombre 2.5'!B38-'nombre 2.6'!B38</f>
        <v>523995</v>
      </c>
      <c r="C38" s="9">
        <f>'nombre 2.5'!C38-'nombre 2.6'!C38</f>
        <v>515116</v>
      </c>
      <c r="D38" s="9">
        <f>'nombre 2.5'!D38-'nombre 2.6'!D38</f>
        <v>499656</v>
      </c>
      <c r="E38" s="9">
        <f>'nombre 2.5'!E38-'nombre 2.6'!E38</f>
        <v>488078</v>
      </c>
      <c r="F38" s="138">
        <f>'nombre 2.5'!F38-'nombre 2.6'!F38</f>
        <v>469837</v>
      </c>
      <c r="G38" s="10">
        <f>'nombre 2.5'!G38-'nombre 2.6'!G38</f>
        <v>538695</v>
      </c>
      <c r="H38" s="9">
        <f>'nombre 2.5'!H38-'nombre 2.6'!H38</f>
        <v>528175</v>
      </c>
      <c r="I38" s="9">
        <f>'nombre 2.5'!I38-'nombre 2.6'!I38</f>
        <v>513107</v>
      </c>
      <c r="J38" s="9">
        <f>'nombre 2.5'!J38-'nombre 2.6'!J38</f>
        <v>500702</v>
      </c>
      <c r="K38" s="9">
        <f>'nombre 2.5'!K38-'nombre 2.6'!K38</f>
        <v>480727</v>
      </c>
    </row>
    <row r="39" spans="1:11" ht="16.5" customHeight="1" x14ac:dyDescent="0.2">
      <c r="A39" s="5" t="s">
        <v>76</v>
      </c>
      <c r="B39" s="9">
        <f>'nombre 2.5'!B39-'nombre 2.6'!B39</f>
        <v>69967</v>
      </c>
      <c r="C39" s="9">
        <f>'nombre 2.5'!C39-'nombre 2.6'!C39</f>
        <v>67479</v>
      </c>
      <c r="D39" s="9">
        <f>'nombre 2.5'!D39-'nombre 2.6'!D39</f>
        <v>64733</v>
      </c>
      <c r="E39" s="9">
        <f>'nombre 2.5'!E39-'nombre 2.6'!E39</f>
        <v>63858</v>
      </c>
      <c r="F39" s="138">
        <f>'nombre 2.5'!F39-'nombre 2.6'!F39</f>
        <v>61246</v>
      </c>
      <c r="G39" s="10">
        <f>'nombre 2.5'!G39-'nombre 2.6'!G39</f>
        <v>71224</v>
      </c>
      <c r="H39" s="9">
        <f>'nombre 2.5'!H39-'nombre 2.6'!H39</f>
        <v>68687</v>
      </c>
      <c r="I39" s="9">
        <f>'nombre 2.5'!I39-'nombre 2.6'!I39</f>
        <v>65889</v>
      </c>
      <c r="J39" s="9">
        <f>'nombre 2.5'!J39-'nombre 2.6'!J39</f>
        <v>64752</v>
      </c>
      <c r="K39" s="9">
        <f>'nombre 2.5'!K39-'nombre 2.6'!K39</f>
        <v>62251</v>
      </c>
    </row>
    <row r="40" spans="1:11" ht="16.5" customHeight="1" x14ac:dyDescent="0.2">
      <c r="A40" s="5" t="s">
        <v>77</v>
      </c>
      <c r="B40" s="9">
        <f>'nombre 2.5'!B40-'nombre 2.6'!B40</f>
        <v>74106</v>
      </c>
      <c r="C40" s="9">
        <f>'nombre 2.5'!C40-'nombre 2.6'!C40</f>
        <v>75032</v>
      </c>
      <c r="D40" s="9">
        <f>'nombre 2.5'!D40-'nombre 2.6'!D40</f>
        <v>72366</v>
      </c>
      <c r="E40" s="9">
        <f>'nombre 2.5'!E40-'nombre 2.6'!E40</f>
        <v>70002</v>
      </c>
      <c r="F40" s="138">
        <f>'nombre 2.5'!F40-'nombre 2.6'!F40</f>
        <v>68619</v>
      </c>
      <c r="G40" s="10">
        <f>'nombre 2.5'!G40-'nombre 2.6'!G40</f>
        <v>75196</v>
      </c>
      <c r="H40" s="9">
        <f>'nombre 2.5'!H40-'nombre 2.6'!H40</f>
        <v>76185</v>
      </c>
      <c r="I40" s="9">
        <f>'nombre 2.5'!I40-'nombre 2.6'!I40</f>
        <v>73487</v>
      </c>
      <c r="J40" s="9">
        <f>'nombre 2.5'!J40-'nombre 2.6'!J40</f>
        <v>71069</v>
      </c>
      <c r="K40" s="9">
        <f>'nombre 2.5'!K40-'nombre 2.6'!K40</f>
        <v>69631</v>
      </c>
    </row>
    <row r="41" spans="1:11" ht="16.5" customHeight="1" x14ac:dyDescent="0.2">
      <c r="A41" s="5" t="s">
        <v>78</v>
      </c>
      <c r="B41" s="9">
        <f>'nombre 2.5'!B41-'nombre 2.6'!B41</f>
        <v>82154</v>
      </c>
      <c r="C41" s="9">
        <f>'nombre 2.5'!C41-'nombre 2.6'!C41</f>
        <v>81097</v>
      </c>
      <c r="D41" s="9">
        <f>'nombre 2.5'!D41-'nombre 2.6'!D41</f>
        <v>79620</v>
      </c>
      <c r="E41" s="9">
        <f>'nombre 2.5'!E41-'nombre 2.6'!E41</f>
        <v>78612</v>
      </c>
      <c r="F41" s="138">
        <f>'nombre 2.5'!F41-'nombre 2.6'!F41</f>
        <v>76132</v>
      </c>
      <c r="G41" s="10">
        <f>'nombre 2.5'!G41-'nombre 2.6'!G41</f>
        <v>84056</v>
      </c>
      <c r="H41" s="9">
        <f>'nombre 2.5'!H41-'nombre 2.6'!H41</f>
        <v>82889</v>
      </c>
      <c r="I41" s="9">
        <f>'nombre 2.5'!I41-'nombre 2.6'!I41</f>
        <v>81236</v>
      </c>
      <c r="J41" s="9">
        <f>'nombre 2.5'!J41-'nombre 2.6'!J41</f>
        <v>80022</v>
      </c>
      <c r="K41" s="9">
        <f>'nombre 2.5'!K41-'nombre 2.6'!K41</f>
        <v>77458</v>
      </c>
    </row>
    <row r="42" spans="1:11" ht="16.5" customHeight="1" x14ac:dyDescent="0.2">
      <c r="A42" s="5" t="s">
        <v>79</v>
      </c>
      <c r="B42" s="9">
        <f>'nombre 2.5'!B42-'nombre 2.6'!B42</f>
        <v>110684</v>
      </c>
      <c r="C42" s="9">
        <f>'nombre 2.5'!C42-'nombre 2.6'!C42</f>
        <v>109848</v>
      </c>
      <c r="D42" s="9">
        <f>'nombre 2.5'!D42-'nombre 2.6'!D42</f>
        <v>105003</v>
      </c>
      <c r="E42" s="9">
        <f>'nombre 2.5'!E42-'nombre 2.6'!E42</f>
        <v>103817</v>
      </c>
      <c r="F42" s="138">
        <f>'nombre 2.5'!F42-'nombre 2.6'!F42</f>
        <v>100940</v>
      </c>
      <c r="G42" s="10">
        <f>'nombre 2.5'!G42-'nombre 2.6'!G42</f>
        <v>112708</v>
      </c>
      <c r="H42" s="9">
        <f>'nombre 2.5'!H42-'nombre 2.6'!H42</f>
        <v>112022</v>
      </c>
      <c r="I42" s="9">
        <f>'nombre 2.5'!I42-'nombre 2.6'!I42</f>
        <v>107033</v>
      </c>
      <c r="J42" s="9">
        <f>'nombre 2.5'!J42-'nombre 2.6'!J42</f>
        <v>105669</v>
      </c>
      <c r="K42" s="9">
        <f>'nombre 2.5'!K42-'nombre 2.6'!K42</f>
        <v>102781</v>
      </c>
    </row>
    <row r="43" spans="1:11" ht="16.5" customHeight="1" x14ac:dyDescent="0.2">
      <c r="A43" s="5" t="s">
        <v>80</v>
      </c>
      <c r="B43" s="9">
        <f>'nombre 2.5'!B43-'nombre 2.6'!B43</f>
        <v>72908</v>
      </c>
      <c r="C43" s="9">
        <f>'nombre 2.5'!C43-'nombre 2.6'!C43</f>
        <v>72216</v>
      </c>
      <c r="D43" s="9">
        <f>'nombre 2.5'!D43-'nombre 2.6'!D43</f>
        <v>70224</v>
      </c>
      <c r="E43" s="9">
        <f>'nombre 2.5'!E43-'nombre 2.6'!E43</f>
        <v>68319</v>
      </c>
      <c r="F43" s="138">
        <f>'nombre 2.5'!F43-'nombre 2.6'!F43</f>
        <v>66245</v>
      </c>
      <c r="G43" s="10">
        <f>'nombre 2.5'!G43-'nombre 2.6'!G43</f>
        <v>73859</v>
      </c>
      <c r="H43" s="9">
        <f>'nombre 2.5'!H43-'nombre 2.6'!H43</f>
        <v>73088</v>
      </c>
      <c r="I43" s="9">
        <f>'nombre 2.5'!I43-'nombre 2.6'!I43</f>
        <v>70982</v>
      </c>
      <c r="J43" s="9">
        <f>'nombre 2.5'!J43-'nombre 2.6'!J43</f>
        <v>69075</v>
      </c>
      <c r="K43" s="9">
        <f>'nombre 2.5'!K43-'nombre 2.6'!K43</f>
        <v>66898</v>
      </c>
    </row>
    <row r="44" spans="1:11" ht="16.5" customHeight="1" x14ac:dyDescent="0.2">
      <c r="A44" s="5" t="s">
        <v>81</v>
      </c>
      <c r="B44" s="9">
        <f>'nombre 2.5'!B44-'nombre 2.6'!B44</f>
        <v>83750</v>
      </c>
      <c r="C44" s="9">
        <f>'nombre 2.5'!C44-'nombre 2.6'!C44</f>
        <v>84454</v>
      </c>
      <c r="D44" s="9">
        <f>'nombre 2.5'!D44-'nombre 2.6'!D44</f>
        <v>83238</v>
      </c>
      <c r="E44" s="9">
        <f>'nombre 2.5'!E44-'nombre 2.6'!E44</f>
        <v>80501</v>
      </c>
      <c r="F44" s="138">
        <f>'nombre 2.5'!F44-'nombre 2.6'!F44</f>
        <v>77182</v>
      </c>
      <c r="G44" s="10">
        <f>'nombre 2.5'!G44-'nombre 2.6'!G44</f>
        <v>85410</v>
      </c>
      <c r="H44" s="9">
        <f>'nombre 2.5'!H44-'nombre 2.6'!H44</f>
        <v>85710</v>
      </c>
      <c r="I44" s="9">
        <f>'nombre 2.5'!I44-'nombre 2.6'!I44</f>
        <v>84369</v>
      </c>
      <c r="J44" s="9">
        <f>'nombre 2.5'!J44-'nombre 2.6'!J44</f>
        <v>81535</v>
      </c>
      <c r="K44" s="9">
        <f>'nombre 2.5'!K44-'nombre 2.6'!K44</f>
        <v>78218</v>
      </c>
    </row>
    <row r="45" spans="1:11" ht="16.5" customHeight="1" x14ac:dyDescent="0.2">
      <c r="A45" s="5" t="s">
        <v>82</v>
      </c>
      <c r="B45" s="9">
        <f>'nombre 2.5'!B45-'nombre 2.6'!B45</f>
        <v>200500</v>
      </c>
      <c r="C45" s="9">
        <f>'nombre 2.5'!C45-'nombre 2.6'!C45</f>
        <v>201984</v>
      </c>
      <c r="D45" s="9">
        <f>'nombre 2.5'!D45-'nombre 2.6'!D45</f>
        <v>195793</v>
      </c>
      <c r="E45" s="9">
        <f>'nombre 2.5'!E45-'nombre 2.6'!E45</f>
        <v>193317</v>
      </c>
      <c r="F45" s="138">
        <f>'nombre 2.5'!F45-'nombre 2.6'!F45</f>
        <v>187395</v>
      </c>
      <c r="G45" s="10">
        <f>'nombre 2.5'!G45-'nombre 2.6'!G45</f>
        <v>203848</v>
      </c>
      <c r="H45" s="9">
        <f>'nombre 2.5'!H45-'nombre 2.6'!H45</f>
        <v>205199</v>
      </c>
      <c r="I45" s="9">
        <f>'nombre 2.5'!I45-'nombre 2.6'!I45</f>
        <v>198484</v>
      </c>
      <c r="J45" s="9">
        <f>'nombre 2.5'!J45-'nombre 2.6'!J45</f>
        <v>195766</v>
      </c>
      <c r="K45" s="9">
        <f>'nombre 2.5'!K45-'nombre 2.6'!K45</f>
        <v>189778</v>
      </c>
    </row>
    <row r="46" spans="1:11" ht="16.5" customHeight="1" x14ac:dyDescent="0.2">
      <c r="A46" s="5" t="s">
        <v>83</v>
      </c>
      <c r="B46" s="9">
        <f>'nombre 2.5'!B46-'nombre 2.6'!B46</f>
        <v>119760</v>
      </c>
      <c r="C46" s="9">
        <f>'nombre 2.5'!C46-'nombre 2.6'!C46</f>
        <v>118529</v>
      </c>
      <c r="D46" s="9">
        <f>'nombre 2.5'!D46-'nombre 2.6'!D46</f>
        <v>115485</v>
      </c>
      <c r="E46" s="9">
        <f>'nombre 2.5'!E46-'nombre 2.6'!E46</f>
        <v>114194</v>
      </c>
      <c r="F46" s="138">
        <f>'nombre 2.5'!F46-'nombre 2.6'!F46</f>
        <v>111055</v>
      </c>
      <c r="G46" s="10">
        <f>'nombre 2.5'!G46-'nombre 2.6'!G46</f>
        <v>122692</v>
      </c>
      <c r="H46" s="9">
        <f>'nombre 2.5'!H46-'nombre 2.6'!H46</f>
        <v>121251</v>
      </c>
      <c r="I46" s="9">
        <f>'nombre 2.5'!I46-'nombre 2.6'!I46</f>
        <v>117973</v>
      </c>
      <c r="J46" s="9">
        <f>'nombre 2.5'!J46-'nombre 2.6'!J46</f>
        <v>116493</v>
      </c>
      <c r="K46" s="9">
        <f>'nombre 2.5'!K46-'nombre 2.6'!K46</f>
        <v>113081</v>
      </c>
    </row>
    <row r="47" spans="1:11" ht="16.5" customHeight="1" x14ac:dyDescent="0.2">
      <c r="A47" s="5" t="s">
        <v>84</v>
      </c>
      <c r="B47" s="9">
        <f>'nombre 2.5'!B47-'nombre 2.6'!B47</f>
        <v>97689</v>
      </c>
      <c r="C47" s="9">
        <f>'nombre 2.5'!C47-'nombre 2.6'!C47</f>
        <v>95907</v>
      </c>
      <c r="D47" s="9">
        <f>'nombre 2.5'!D47-'nombre 2.6'!D47</f>
        <v>94859</v>
      </c>
      <c r="E47" s="9">
        <f>'nombre 2.5'!E47-'nombre 2.6'!E47</f>
        <v>92203</v>
      </c>
      <c r="F47" s="138">
        <f>'nombre 2.5'!F47-'nombre 2.6'!F47</f>
        <v>88621</v>
      </c>
      <c r="G47" s="10">
        <f>'nombre 2.5'!G47-'nombre 2.6'!G47</f>
        <v>99472</v>
      </c>
      <c r="H47" s="9">
        <f>'nombre 2.5'!H47-'nombre 2.6'!H47</f>
        <v>97471</v>
      </c>
      <c r="I47" s="9">
        <f>'nombre 2.5'!I47-'nombre 2.6'!I47</f>
        <v>96289</v>
      </c>
      <c r="J47" s="9">
        <f>'nombre 2.5'!J47-'nombre 2.6'!J47</f>
        <v>93528</v>
      </c>
      <c r="K47" s="9">
        <f>'nombre 2.5'!K47-'nombre 2.6'!K47</f>
        <v>89814</v>
      </c>
    </row>
    <row r="48" spans="1:11" ht="16.5" customHeight="1" x14ac:dyDescent="0.2">
      <c r="A48" s="5" t="s">
        <v>85</v>
      </c>
      <c r="B48" s="9">
        <f>'nombre 2.5'!B48-'nombre 2.6'!B48</f>
        <v>56299</v>
      </c>
      <c r="C48" s="9">
        <f>'nombre 2.5'!C48-'nombre 2.6'!C48</f>
        <v>56506</v>
      </c>
      <c r="D48" s="9">
        <f>'nombre 2.5'!D48-'nombre 2.6'!D48</f>
        <v>54813</v>
      </c>
      <c r="E48" s="9">
        <f>'nombre 2.5'!E48-'nombre 2.6'!E48</f>
        <v>53337</v>
      </c>
      <c r="F48" s="138">
        <f>'nombre 2.5'!F48-'nombre 2.6'!F48</f>
        <v>50630</v>
      </c>
      <c r="G48" s="10">
        <f>'nombre 2.5'!G48-'nombre 2.6'!G48</f>
        <v>57509</v>
      </c>
      <c r="H48" s="9">
        <f>'nombre 2.5'!H48-'nombre 2.6'!H48</f>
        <v>57734</v>
      </c>
      <c r="I48" s="9">
        <f>'nombre 2.5'!I48-'nombre 2.6'!I48</f>
        <v>55872</v>
      </c>
      <c r="J48" s="9">
        <f>'nombre 2.5'!J48-'nombre 2.6'!J48</f>
        <v>54338</v>
      </c>
      <c r="K48" s="9">
        <f>'nombre 2.5'!K48-'nombre 2.6'!K48</f>
        <v>51535</v>
      </c>
    </row>
    <row r="49" spans="1:11" ht="16.5" customHeight="1" x14ac:dyDescent="0.2">
      <c r="A49" s="5" t="s">
        <v>86</v>
      </c>
      <c r="B49" s="9">
        <f>'nombre 2.5'!B49-'nombre 2.6'!B49</f>
        <v>190181</v>
      </c>
      <c r="C49" s="9">
        <f>'nombre 2.5'!C49-'nombre 2.6'!C49</f>
        <v>190005</v>
      </c>
      <c r="D49" s="9">
        <f>'nombre 2.5'!D49-'nombre 2.6'!D49</f>
        <v>185845</v>
      </c>
      <c r="E49" s="9">
        <f>'nombre 2.5'!E49-'nombre 2.6'!E49</f>
        <v>179778</v>
      </c>
      <c r="F49" s="138">
        <f>'nombre 2.5'!F49-'nombre 2.6'!F49</f>
        <v>173063</v>
      </c>
      <c r="G49" s="10">
        <f>'nombre 2.5'!G49-'nombre 2.6'!G49</f>
        <v>196028</v>
      </c>
      <c r="H49" s="9">
        <f>'nombre 2.5'!H49-'nombre 2.6'!H49</f>
        <v>195346</v>
      </c>
      <c r="I49" s="9">
        <f>'nombre 2.5'!I49-'nombre 2.6'!I49</f>
        <v>189956</v>
      </c>
      <c r="J49" s="9">
        <f>'nombre 2.5'!J49-'nombre 2.6'!J49</f>
        <v>183535</v>
      </c>
      <c r="K49" s="9">
        <f>'nombre 2.5'!K49-'nombre 2.6'!K49</f>
        <v>176520</v>
      </c>
    </row>
    <row r="50" spans="1:11" ht="16.5" customHeight="1" x14ac:dyDescent="0.2">
      <c r="A50" s="5" t="s">
        <v>87</v>
      </c>
      <c r="B50" s="9">
        <f>'nombre 2.5'!B50-'nombre 2.6'!B50</f>
        <v>156959</v>
      </c>
      <c r="C50" s="9">
        <f>'nombre 2.5'!C50-'nombre 2.6'!C50</f>
        <v>154364</v>
      </c>
      <c r="D50" s="9">
        <f>'nombre 2.5'!D50-'nombre 2.6'!D50</f>
        <v>149355</v>
      </c>
      <c r="E50" s="9">
        <f>'nombre 2.5'!E50-'nombre 2.6'!E50</f>
        <v>145001</v>
      </c>
      <c r="F50" s="138">
        <f>'nombre 2.5'!F50-'nombre 2.6'!F50</f>
        <v>139457</v>
      </c>
      <c r="G50" s="10">
        <f>'nombre 2.5'!G50-'nombre 2.6'!G50</f>
        <v>160671</v>
      </c>
      <c r="H50" s="9">
        <f>'nombre 2.5'!H50-'nombre 2.6'!H50</f>
        <v>157671</v>
      </c>
      <c r="I50" s="9">
        <f>'nombre 2.5'!I50-'nombre 2.6'!I50</f>
        <v>152127</v>
      </c>
      <c r="J50" s="9">
        <f>'nombre 2.5'!J50-'nombre 2.6'!J50</f>
        <v>147362</v>
      </c>
      <c r="K50" s="9">
        <f>'nombre 2.5'!K50-'nombre 2.6'!K50</f>
        <v>141659</v>
      </c>
    </row>
    <row r="51" spans="1:11" ht="16.5" customHeight="1" x14ac:dyDescent="0.2">
      <c r="A51" s="5" t="s">
        <v>88</v>
      </c>
      <c r="B51" s="9">
        <f>'nombre 2.5'!B51-'nombre 2.6'!B51</f>
        <v>85499</v>
      </c>
      <c r="C51" s="9">
        <f>'nombre 2.5'!C51-'nombre 2.6'!C51</f>
        <v>83689</v>
      </c>
      <c r="D51" s="9">
        <f>'nombre 2.5'!D51-'nombre 2.6'!D51</f>
        <v>81862</v>
      </c>
      <c r="E51" s="9">
        <f>'nombre 2.5'!E51-'nombre 2.6'!E51</f>
        <v>80258</v>
      </c>
      <c r="F51" s="138">
        <f>'nombre 2.5'!F51-'nombre 2.6'!F51</f>
        <v>77001</v>
      </c>
      <c r="G51" s="10">
        <f>'nombre 2.5'!G51-'nombre 2.6'!G51</f>
        <v>86933</v>
      </c>
      <c r="H51" s="9">
        <f>'nombre 2.5'!H51-'nombre 2.6'!H51</f>
        <v>85016</v>
      </c>
      <c r="I51" s="9">
        <f>'nombre 2.5'!I51-'nombre 2.6'!I51</f>
        <v>83068</v>
      </c>
      <c r="J51" s="9">
        <f>'nombre 2.5'!J51-'nombre 2.6'!J51</f>
        <v>81279</v>
      </c>
      <c r="K51" s="9">
        <f>'nombre 2.5'!K51-'nombre 2.6'!K51</f>
        <v>78039</v>
      </c>
    </row>
    <row r="52" spans="1:11" ht="16.5" customHeight="1" x14ac:dyDescent="0.2">
      <c r="A52" s="5" t="s">
        <v>89</v>
      </c>
      <c r="B52" s="9">
        <f>'nombre 2.5'!B52-'nombre 2.6'!B52</f>
        <v>186077</v>
      </c>
      <c r="C52" s="9">
        <f>'nombre 2.5'!C52-'nombre 2.6'!C52</f>
        <v>186024</v>
      </c>
      <c r="D52" s="9">
        <f>'nombre 2.5'!D52-'nombre 2.6'!D52</f>
        <v>181869</v>
      </c>
      <c r="E52" s="9">
        <f>'nombre 2.5'!E52-'nombre 2.6'!E52</f>
        <v>177755</v>
      </c>
      <c r="F52" s="138">
        <f>'nombre 2.5'!F52-'nombre 2.6'!F52</f>
        <v>170605</v>
      </c>
      <c r="G52" s="10">
        <f>'nombre 2.5'!G52-'nombre 2.6'!G52</f>
        <v>191328</v>
      </c>
      <c r="H52" s="9">
        <f>'nombre 2.5'!H52-'nombre 2.6'!H52</f>
        <v>190692</v>
      </c>
      <c r="I52" s="9">
        <f>'nombre 2.5'!I52-'nombre 2.6'!I52</f>
        <v>185707</v>
      </c>
      <c r="J52" s="9">
        <f>'nombre 2.5'!J52-'nombre 2.6'!J52</f>
        <v>181459</v>
      </c>
      <c r="K52" s="9">
        <f>'nombre 2.5'!K52-'nombre 2.6'!K52</f>
        <v>173861</v>
      </c>
    </row>
    <row r="53" spans="1:11" ht="16.5" customHeight="1" x14ac:dyDescent="0.2">
      <c r="A53" s="5" t="s">
        <v>90</v>
      </c>
      <c r="B53" s="9">
        <f>'nombre 2.5'!B53-'nombre 2.6'!B53</f>
        <v>153702</v>
      </c>
      <c r="C53" s="9">
        <f>'nombre 2.5'!C53-'nombre 2.6'!C53</f>
        <v>155636</v>
      </c>
      <c r="D53" s="9">
        <f>'nombre 2.5'!D53-'nombre 2.6'!D53</f>
        <v>151467</v>
      </c>
      <c r="E53" s="9">
        <f>'nombre 2.5'!E53-'nombre 2.6'!E53</f>
        <v>149554</v>
      </c>
      <c r="F53" s="138">
        <f>'nombre 2.5'!F53-'nombre 2.6'!F53</f>
        <v>145205</v>
      </c>
      <c r="G53" s="10">
        <f>'nombre 2.5'!G53-'nombre 2.6'!G53</f>
        <v>157335</v>
      </c>
      <c r="H53" s="9">
        <f>'nombre 2.5'!H53-'nombre 2.6'!H53</f>
        <v>158732</v>
      </c>
      <c r="I53" s="9">
        <f>'nombre 2.5'!I53-'nombre 2.6'!I53</f>
        <v>154287</v>
      </c>
      <c r="J53" s="9">
        <f>'nombre 2.5'!J53-'nombre 2.6'!J53</f>
        <v>152141</v>
      </c>
      <c r="K53" s="9">
        <f>'nombre 2.5'!K53-'nombre 2.6'!K53</f>
        <v>147649</v>
      </c>
    </row>
    <row r="54" spans="1:11" ht="16.5" customHeight="1" x14ac:dyDescent="0.2">
      <c r="A54" s="5" t="s">
        <v>91</v>
      </c>
      <c r="B54" s="9">
        <f>'nombre 2.5'!B54-'nombre 2.6'!B54</f>
        <v>45346</v>
      </c>
      <c r="C54" s="9">
        <f>'nombre 2.5'!C54-'nombre 2.6'!C54</f>
        <v>44316</v>
      </c>
      <c r="D54" s="9">
        <f>'nombre 2.5'!D54-'nombre 2.6'!D54</f>
        <v>42899</v>
      </c>
      <c r="E54" s="9">
        <f>'nombre 2.5'!E54-'nombre 2.6'!E54</f>
        <v>42202</v>
      </c>
      <c r="F54" s="138">
        <f>'nombre 2.5'!F54-'nombre 2.6'!F54</f>
        <v>40461</v>
      </c>
      <c r="G54" s="10">
        <f>'nombre 2.5'!G54-'nombre 2.6'!G54</f>
        <v>46082</v>
      </c>
      <c r="H54" s="9">
        <f>'nombre 2.5'!H54-'nombre 2.6'!H54</f>
        <v>45060</v>
      </c>
      <c r="I54" s="9">
        <f>'nombre 2.5'!I54-'nombre 2.6'!I54</f>
        <v>43510</v>
      </c>
      <c r="J54" s="9">
        <f>'nombre 2.5'!J54-'nombre 2.6'!J54</f>
        <v>42696</v>
      </c>
      <c r="K54" s="9">
        <f>'nombre 2.5'!K54-'nombre 2.6'!K54</f>
        <v>40949</v>
      </c>
    </row>
    <row r="55" spans="1:11" ht="16.5" customHeight="1" x14ac:dyDescent="0.2">
      <c r="A55" s="5" t="s">
        <v>92</v>
      </c>
      <c r="B55" s="9">
        <f>'nombre 2.5'!B55-'nombre 2.6'!B55</f>
        <v>326111</v>
      </c>
      <c r="C55" s="9">
        <f>'nombre 2.5'!C55-'nombre 2.6'!C55</f>
        <v>324937</v>
      </c>
      <c r="D55" s="9">
        <f>'nombre 2.5'!D55-'nombre 2.6'!D55</f>
        <v>318919</v>
      </c>
      <c r="E55" s="9">
        <f>'nombre 2.5'!E55-'nombre 2.6'!E55</f>
        <v>311054</v>
      </c>
      <c r="F55" s="138">
        <f>'nombre 2.5'!F55-'nombre 2.6'!F55</f>
        <v>300464</v>
      </c>
      <c r="G55" s="10">
        <f>'nombre 2.5'!G55-'nombre 2.6'!G55</f>
        <v>333627</v>
      </c>
      <c r="H55" s="9">
        <f>'nombre 2.5'!H55-'nombre 2.6'!H55</f>
        <v>331967</v>
      </c>
      <c r="I55" s="9">
        <f>'nombre 2.5'!I55-'nombre 2.6'!I55</f>
        <v>324632</v>
      </c>
      <c r="J55" s="9">
        <f>'nombre 2.5'!J55-'nombre 2.6'!J55</f>
        <v>316287</v>
      </c>
      <c r="K55" s="9">
        <f>'nombre 2.5'!K55-'nombre 2.6'!K55</f>
        <v>305298</v>
      </c>
    </row>
    <row r="56" spans="1:11" ht="16.5" customHeight="1" x14ac:dyDescent="0.2">
      <c r="A56" s="5" t="s">
        <v>93</v>
      </c>
      <c r="B56" s="9">
        <f>'nombre 2.5'!B56-'nombre 2.6'!B56</f>
        <v>70893</v>
      </c>
      <c r="C56" s="9">
        <f>'nombre 2.5'!C56-'nombre 2.6'!C56</f>
        <v>70295</v>
      </c>
      <c r="D56" s="9">
        <f>'nombre 2.5'!D56-'nombre 2.6'!D56</f>
        <v>67377</v>
      </c>
      <c r="E56" s="9">
        <f>'nombre 2.5'!E56-'nombre 2.6'!E56</f>
        <v>66553</v>
      </c>
      <c r="F56" s="138">
        <f>'nombre 2.5'!F56-'nombre 2.6'!F56</f>
        <v>65527</v>
      </c>
      <c r="G56" s="10">
        <f>'nombre 2.5'!G56-'nombre 2.6'!G56</f>
        <v>71834</v>
      </c>
      <c r="H56" s="9">
        <f>'nombre 2.5'!H56-'nombre 2.6'!H56</f>
        <v>71140</v>
      </c>
      <c r="I56" s="9">
        <f>'nombre 2.5'!I56-'nombre 2.6'!I56</f>
        <v>68239</v>
      </c>
      <c r="J56" s="9">
        <f>'nombre 2.5'!J56-'nombre 2.6'!J56</f>
        <v>67288</v>
      </c>
      <c r="K56" s="9">
        <f>'nombre 2.5'!K56-'nombre 2.6'!K56</f>
        <v>66214</v>
      </c>
    </row>
    <row r="57" spans="1:11" ht="16.5" customHeight="1" x14ac:dyDescent="0.2">
      <c r="A57" s="5" t="s">
        <v>94</v>
      </c>
      <c r="B57" s="9">
        <f>'nombre 2.5'!B57-'nombre 2.6'!B57</f>
        <v>143842</v>
      </c>
      <c r="C57" s="9">
        <f>'nombre 2.5'!C57-'nombre 2.6'!C57</f>
        <v>143730</v>
      </c>
      <c r="D57" s="9">
        <f>'nombre 2.5'!D57-'nombre 2.6'!D57</f>
        <v>142330</v>
      </c>
      <c r="E57" s="9">
        <f>'nombre 2.5'!E57-'nombre 2.6'!E57</f>
        <v>139826</v>
      </c>
      <c r="F57" s="138">
        <f>'nombre 2.5'!F57-'nombre 2.6'!F57</f>
        <v>137585</v>
      </c>
      <c r="G57" s="10">
        <f>'nombre 2.5'!G57-'nombre 2.6'!G57</f>
        <v>147641</v>
      </c>
      <c r="H57" s="9">
        <f>'nombre 2.5'!H57-'nombre 2.6'!H57</f>
        <v>147171</v>
      </c>
      <c r="I57" s="9">
        <f>'nombre 2.5'!I57-'nombre 2.6'!I57</f>
        <v>145608</v>
      </c>
      <c r="J57" s="9">
        <f>'nombre 2.5'!J57-'nombre 2.6'!J57</f>
        <v>142966</v>
      </c>
      <c r="K57" s="9">
        <f>'nombre 2.5'!K57-'nombre 2.6'!K57</f>
        <v>140401</v>
      </c>
    </row>
    <row r="58" spans="1:11" ht="16.5" customHeight="1" x14ac:dyDescent="0.2">
      <c r="A58" s="5" t="s">
        <v>95</v>
      </c>
      <c r="B58" s="9">
        <f>'nombre 2.5'!B58-'nombre 2.6'!B58</f>
        <v>272609</v>
      </c>
      <c r="C58" s="9">
        <f>'nombre 2.5'!C58-'nombre 2.6'!C58</f>
        <v>273019</v>
      </c>
      <c r="D58" s="9">
        <f>'nombre 2.5'!D58-'nombre 2.6'!D58</f>
        <v>265904</v>
      </c>
      <c r="E58" s="9">
        <f>'nombre 2.5'!E58-'nombre 2.6'!E58</f>
        <v>260422</v>
      </c>
      <c r="F58" s="138">
        <f>'nombre 2.5'!F58-'nombre 2.6'!F58</f>
        <v>255051</v>
      </c>
      <c r="G58" s="10">
        <f>'nombre 2.5'!G58-'nombre 2.6'!G58</f>
        <v>282388</v>
      </c>
      <c r="H58" s="9">
        <f>'nombre 2.5'!H58-'nombre 2.6'!H58</f>
        <v>281964</v>
      </c>
      <c r="I58" s="9">
        <f>'nombre 2.5'!I58-'nombre 2.6'!I58</f>
        <v>274251</v>
      </c>
      <c r="J58" s="9">
        <f>'nombre 2.5'!J58-'nombre 2.6'!J58</f>
        <v>268561</v>
      </c>
      <c r="K58" s="9">
        <f>'nombre 2.5'!K58-'nombre 2.6'!K58</f>
        <v>262324</v>
      </c>
    </row>
    <row r="59" spans="1:11" ht="16.5" customHeight="1" x14ac:dyDescent="0.2">
      <c r="A59" s="5" t="s">
        <v>96</v>
      </c>
      <c r="B59" s="9">
        <f>'nombre 2.5'!B59-'nombre 2.6'!B59</f>
        <v>14029</v>
      </c>
      <c r="C59" s="9">
        <f>'nombre 2.5'!C59-'nombre 2.6'!C59</f>
        <v>13480</v>
      </c>
      <c r="D59" s="9">
        <f>'nombre 2.5'!D59-'nombre 2.6'!D59</f>
        <v>13126</v>
      </c>
      <c r="E59" s="9">
        <f>'nombre 2.5'!E59-'nombre 2.6'!E59</f>
        <v>12993</v>
      </c>
      <c r="F59" s="138">
        <f>'nombre 2.5'!F59-'nombre 2.6'!F59</f>
        <v>12746</v>
      </c>
      <c r="G59" s="10">
        <f>'nombre 2.5'!G59-'nombre 2.6'!G59</f>
        <v>14339</v>
      </c>
      <c r="H59" s="9">
        <f>'nombre 2.5'!H59-'nombre 2.6'!H59</f>
        <v>13846</v>
      </c>
      <c r="I59" s="9">
        <f>'nombre 2.5'!I59-'nombre 2.6'!I59</f>
        <v>13482</v>
      </c>
      <c r="J59" s="9">
        <f>'nombre 2.5'!J59-'nombre 2.6'!J59</f>
        <v>13411</v>
      </c>
      <c r="K59" s="9">
        <f>'nombre 2.5'!K59-'nombre 2.6'!K59</f>
        <v>13100</v>
      </c>
    </row>
    <row r="60" spans="1:11" ht="16.5" customHeight="1" x14ac:dyDescent="0.2">
      <c r="A60" s="5" t="s">
        <v>97</v>
      </c>
      <c r="B60" s="9">
        <f>'nombre 2.5'!B60-'nombre 2.6'!B60</f>
        <v>14790</v>
      </c>
      <c r="C60" s="9">
        <f>'nombre 2.5'!C60-'nombre 2.6'!C60</f>
        <v>14848</v>
      </c>
      <c r="D60" s="9">
        <f>'nombre 2.5'!D60-'nombre 2.6'!D60</f>
        <v>14233</v>
      </c>
      <c r="E60" s="9">
        <f>'nombre 2.5'!E60-'nombre 2.6'!E60</f>
        <v>13651</v>
      </c>
      <c r="F60" s="138">
        <f>'nombre 2.5'!F60-'nombre 2.6'!F60</f>
        <v>13653</v>
      </c>
      <c r="G60" s="10">
        <f>'nombre 2.5'!G60-'nombre 2.6'!G60</f>
        <v>15156</v>
      </c>
      <c r="H60" s="9">
        <f>'nombre 2.5'!H60-'nombre 2.6'!H60</f>
        <v>15227</v>
      </c>
      <c r="I60" s="9">
        <f>'nombre 2.5'!I60-'nombre 2.6'!I60</f>
        <v>14701</v>
      </c>
      <c r="J60" s="9">
        <f>'nombre 2.5'!J60-'nombre 2.6'!J60</f>
        <v>14075</v>
      </c>
      <c r="K60" s="9">
        <f>'nombre 2.5'!K60-'nombre 2.6'!K60</f>
        <v>14139</v>
      </c>
    </row>
    <row r="61" spans="1:11" ht="16.5" customHeight="1" x14ac:dyDescent="0.2">
      <c r="A61" s="5" t="s">
        <v>98</v>
      </c>
      <c r="B61" s="9">
        <f>'nombre 2.5'!B61-'nombre 2.6'!B61</f>
        <v>14057</v>
      </c>
      <c r="C61" s="9">
        <f>'nombre 2.5'!C61-'nombre 2.6'!C61</f>
        <v>14047</v>
      </c>
      <c r="D61" s="9">
        <f>'nombre 2.5'!D61-'nombre 2.6'!D61</f>
        <v>13540</v>
      </c>
      <c r="E61" s="9">
        <f>'nombre 2.5'!E61-'nombre 2.6'!E61</f>
        <v>12913</v>
      </c>
      <c r="F61" s="138">
        <f>'nombre 2.5'!F61-'nombre 2.6'!F61</f>
        <v>12767</v>
      </c>
      <c r="G61" s="10">
        <f>'nombre 2.5'!G61-'nombre 2.6'!G61</f>
        <v>14494</v>
      </c>
      <c r="H61" s="9">
        <f>'nombre 2.5'!H61-'nombre 2.6'!H61</f>
        <v>14403</v>
      </c>
      <c r="I61" s="9">
        <f>'nombre 2.5'!I61-'nombre 2.6'!I61</f>
        <v>13814</v>
      </c>
      <c r="J61" s="9">
        <f>'nombre 2.5'!J61-'nombre 2.6'!J61</f>
        <v>13189</v>
      </c>
      <c r="K61" s="9">
        <f>'nombre 2.5'!K61-'nombre 2.6'!K61</f>
        <v>12984</v>
      </c>
    </row>
    <row r="62" spans="1:11" ht="16.5" customHeight="1" x14ac:dyDescent="0.2">
      <c r="A62" s="5" t="s">
        <v>99</v>
      </c>
      <c r="B62" s="9">
        <f>'nombre 2.5'!B62-'nombre 2.6'!B62</f>
        <v>6287</v>
      </c>
      <c r="C62" s="9">
        <f>'nombre 2.5'!C62-'nombre 2.6'!C62</f>
        <v>6529</v>
      </c>
      <c r="D62" s="9">
        <f>'nombre 2.5'!D62-'nombre 2.6'!D62</f>
        <v>6239</v>
      </c>
      <c r="E62" s="9">
        <f>'nombre 2.5'!E62-'nombre 2.6'!E62</f>
        <v>6123</v>
      </c>
      <c r="F62" s="138">
        <f>'nombre 2.5'!F62-'nombre 2.6'!F62</f>
        <v>6299</v>
      </c>
      <c r="G62" s="10">
        <f>'nombre 2.5'!G62-'nombre 2.6'!G62</f>
        <v>6668</v>
      </c>
      <c r="H62" s="9">
        <f>'nombre 2.5'!H62-'nombre 2.6'!H62</f>
        <v>6890</v>
      </c>
      <c r="I62" s="9">
        <f>'nombre 2.5'!I62-'nombre 2.6'!I62</f>
        <v>6622</v>
      </c>
      <c r="J62" s="9">
        <f>'nombre 2.5'!J62-'nombre 2.6'!J62</f>
        <v>6475</v>
      </c>
      <c r="K62" s="9">
        <f>'nombre 2.5'!K62-'nombre 2.6'!K62</f>
        <v>6612</v>
      </c>
    </row>
    <row r="63" spans="1:11" ht="16.5" customHeight="1" x14ac:dyDescent="0.2">
      <c r="A63" s="5" t="s">
        <v>100</v>
      </c>
      <c r="B63" s="9">
        <f>'nombre 2.5'!B63-'nombre 2.6'!B63</f>
        <v>23867</v>
      </c>
      <c r="C63" s="9">
        <f>'nombre 2.5'!C63-'nombre 2.6'!C63</f>
        <v>24944</v>
      </c>
      <c r="D63" s="9">
        <f>'nombre 2.5'!D63-'nombre 2.6'!D63</f>
        <v>25450</v>
      </c>
      <c r="E63" s="9">
        <f>'nombre 2.5'!E63-'nombre 2.6'!E63</f>
        <v>26275</v>
      </c>
      <c r="F63" s="138">
        <f>'nombre 2.5'!F63-'nombre 2.6'!F63</f>
        <v>26528</v>
      </c>
      <c r="G63" s="10">
        <f>'nombre 2.5'!G63-'nombre 2.6'!G63</f>
        <v>24252</v>
      </c>
      <c r="H63" s="9">
        <f>'nombre 2.5'!H63-'nombre 2.6'!H63</f>
        <v>25364</v>
      </c>
      <c r="I63" s="9">
        <f>'nombre 2.5'!I63-'nombre 2.6'!I63</f>
        <v>25894</v>
      </c>
      <c r="J63" s="9">
        <f>'nombre 2.5'!J63-'nombre 2.6'!J63</f>
        <v>26655</v>
      </c>
      <c r="K63" s="9">
        <f>'nombre 2.5'!K63-'nombre 2.6'!K63</f>
        <v>27024</v>
      </c>
    </row>
    <row r="64" spans="1:11" ht="16.5" customHeight="1" x14ac:dyDescent="0.2">
      <c r="A64" s="1" t="s">
        <v>102</v>
      </c>
      <c r="B64" s="150">
        <f>'nombre 2.5'!B64-'nombre 2.6'!B64</f>
        <v>3196061</v>
      </c>
      <c r="C64" s="150">
        <f>'nombre 2.5'!C64-'nombre 2.6'!C64</f>
        <v>3178031</v>
      </c>
      <c r="D64" s="150">
        <f>'nombre 2.5'!D64-'nombre 2.6'!D64</f>
        <v>3096205</v>
      </c>
      <c r="E64" s="150">
        <f>'nombre 2.5'!E64-'nombre 2.6'!E64</f>
        <v>3030596</v>
      </c>
      <c r="F64" s="151">
        <f>SUM(F38:F63)</f>
        <v>2934314</v>
      </c>
      <c r="G64" s="153">
        <f>'nombre 2.5'!G64-'nombre 2.6'!G64</f>
        <v>3273445</v>
      </c>
      <c r="H64" s="150">
        <f>'nombre 2.5'!H64-'nombre 2.6'!H64</f>
        <v>3248900</v>
      </c>
      <c r="I64" s="150">
        <f>'nombre 2.5'!I64-'nombre 2.6'!I64</f>
        <v>3160619</v>
      </c>
      <c r="J64" s="150">
        <f>'nombre 2.5'!J64-'nombre 2.6'!J64</f>
        <v>3090328</v>
      </c>
      <c r="K64" s="153">
        <f>SUM(K38:K63)</f>
        <v>2988945</v>
      </c>
    </row>
    <row r="65" spans="1:1" ht="16.5" customHeight="1" x14ac:dyDescent="0.2"/>
    <row r="66" spans="1:1" ht="16.5" customHeight="1" x14ac:dyDescent="0.2"/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A30" sqref="A30"/>
    </sheetView>
  </sheetViews>
  <sheetFormatPr baseColWidth="10" defaultRowHeight="11.25" x14ac:dyDescent="0.2"/>
  <cols>
    <col min="1" max="1" width="41.7109375" style="88" customWidth="1"/>
    <col min="2" max="2" width="38.7109375" style="88" customWidth="1"/>
    <col min="3" max="4" width="15.7109375" style="88" customWidth="1"/>
    <col min="5" max="16384" width="11.42578125" style="88"/>
  </cols>
  <sheetData>
    <row r="1" spans="1:10" ht="13.5" customHeight="1" x14ac:dyDescent="0.2">
      <c r="A1" s="196" t="s">
        <v>7</v>
      </c>
      <c r="B1" s="196"/>
      <c r="C1" s="196"/>
      <c r="D1" s="196"/>
      <c r="E1" s="87"/>
      <c r="F1" s="87"/>
      <c r="G1" s="87"/>
      <c r="H1" s="87"/>
      <c r="I1" s="87"/>
    </row>
    <row r="2" spans="1:10" ht="13.5" customHeight="1" x14ac:dyDescent="0.2">
      <c r="A2" s="197" t="s">
        <v>636</v>
      </c>
      <c r="B2" s="197"/>
      <c r="C2" s="197"/>
      <c r="D2" s="197"/>
      <c r="E2" s="89"/>
      <c r="F2" s="89"/>
      <c r="G2" s="89"/>
      <c r="H2" s="89"/>
      <c r="I2" s="89"/>
    </row>
    <row r="3" spans="1:10" ht="13.5" customHeight="1" x14ac:dyDescent="0.2">
      <c r="A3" s="89"/>
      <c r="B3" s="87"/>
      <c r="C3" s="87"/>
      <c r="D3" s="87"/>
      <c r="E3" s="87"/>
      <c r="F3" s="87"/>
      <c r="G3" s="87"/>
      <c r="H3" s="87"/>
      <c r="I3" s="87"/>
      <c r="J3" s="87"/>
    </row>
    <row r="4" spans="1:10" s="92" customFormat="1" ht="16.5" customHeight="1" x14ac:dyDescent="0.2">
      <c r="A4" s="90" t="s">
        <v>8</v>
      </c>
      <c r="B4" s="91" t="s">
        <v>9</v>
      </c>
      <c r="C4" s="91" t="s">
        <v>10</v>
      </c>
    </row>
    <row r="5" spans="1:10" s="92" customFormat="1" ht="16.5" customHeight="1" x14ac:dyDescent="0.2">
      <c r="A5" s="77" t="s">
        <v>101</v>
      </c>
      <c r="B5" s="78">
        <v>3</v>
      </c>
      <c r="C5" s="79">
        <v>1.1443733830957741E-6</v>
      </c>
    </row>
    <row r="6" spans="1:10" ht="16.5" customHeight="1" x14ac:dyDescent="0.2">
      <c r="A6" s="77" t="s">
        <v>11</v>
      </c>
      <c r="B6" s="80">
        <v>886</v>
      </c>
      <c r="C6" s="79">
        <v>3.3797160580761865E-4</v>
      </c>
    </row>
    <row r="7" spans="1:10" ht="16.5" customHeight="1" x14ac:dyDescent="0.2">
      <c r="A7" s="77" t="s">
        <v>12</v>
      </c>
      <c r="B7" s="80">
        <v>3079</v>
      </c>
      <c r="C7" s="79">
        <v>1.1745085488506295E-3</v>
      </c>
    </row>
    <row r="8" spans="1:10" ht="16.5" customHeight="1" x14ac:dyDescent="0.2">
      <c r="A8" s="77" t="s">
        <v>13</v>
      </c>
      <c r="B8" s="18">
        <v>2616805</v>
      </c>
      <c r="C8" s="79">
        <v>0.99820066358397908</v>
      </c>
      <c r="E8" s="93"/>
    </row>
    <row r="9" spans="1:10" ht="16.5" customHeight="1" x14ac:dyDescent="0.2">
      <c r="A9" s="77" t="s">
        <v>14</v>
      </c>
      <c r="B9" s="80">
        <v>749</v>
      </c>
      <c r="C9" s="79">
        <v>2.8571188797957828E-4</v>
      </c>
    </row>
    <row r="10" spans="1:10" ht="16.5" customHeight="1" x14ac:dyDescent="0.2">
      <c r="A10" s="90" t="s">
        <v>15</v>
      </c>
      <c r="B10" s="81">
        <v>2621522</v>
      </c>
      <c r="C10" s="82">
        <v>1</v>
      </c>
    </row>
    <row r="11" spans="1:10" ht="13.5" customHeight="1" x14ac:dyDescent="0.2"/>
    <row r="12" spans="1:10" ht="13.5" customHeight="1" x14ac:dyDescent="0.2"/>
    <row r="13" spans="1:10" s="92" customFormat="1" ht="16.5" customHeight="1" x14ac:dyDescent="0.2">
      <c r="A13" s="90" t="s">
        <v>8</v>
      </c>
      <c r="B13" s="91" t="s">
        <v>16</v>
      </c>
      <c r="C13" s="91" t="s">
        <v>9</v>
      </c>
      <c r="D13" s="91" t="s">
        <v>10</v>
      </c>
    </row>
    <row r="14" spans="1:10" s="92" customFormat="1" ht="16.5" customHeight="1" x14ac:dyDescent="0.2">
      <c r="A14" s="77" t="s">
        <v>101</v>
      </c>
      <c r="B14" s="83" t="s">
        <v>17</v>
      </c>
      <c r="C14" s="78">
        <v>3</v>
      </c>
      <c r="D14" s="79">
        <v>5.3466405275351988E-4</v>
      </c>
    </row>
    <row r="15" spans="1:10" ht="16.5" customHeight="1" x14ac:dyDescent="0.2">
      <c r="A15" s="199" t="s">
        <v>11</v>
      </c>
      <c r="B15" s="17" t="s">
        <v>18</v>
      </c>
      <c r="C15" s="18">
        <v>481</v>
      </c>
      <c r="D15" s="79">
        <v>8.5724469791481017E-2</v>
      </c>
    </row>
    <row r="16" spans="1:10" ht="16.5" customHeight="1" x14ac:dyDescent="0.2">
      <c r="A16" s="199"/>
      <c r="B16" s="17" t="s">
        <v>19</v>
      </c>
      <c r="C16" s="18">
        <v>197</v>
      </c>
      <c r="D16" s="79">
        <v>3.5109606130814472E-2</v>
      </c>
    </row>
    <row r="17" spans="1:4" ht="16.5" customHeight="1" x14ac:dyDescent="0.2">
      <c r="A17" s="199"/>
      <c r="B17" s="17" t="s">
        <v>20</v>
      </c>
      <c r="C17" s="18">
        <v>125</v>
      </c>
      <c r="D17" s="79">
        <v>1.9025875190258751E-2</v>
      </c>
    </row>
    <row r="18" spans="1:4" ht="16.5" customHeight="1" x14ac:dyDescent="0.2">
      <c r="A18" s="199"/>
      <c r="B18" s="17" t="s">
        <v>21</v>
      </c>
      <c r="C18" s="18">
        <v>83</v>
      </c>
      <c r="D18" s="79">
        <v>1.4792372126180717E-2</v>
      </c>
    </row>
    <row r="19" spans="1:4" ht="16.5" customHeight="1" x14ac:dyDescent="0.2">
      <c r="A19" s="199" t="s">
        <v>12</v>
      </c>
      <c r="B19" s="17" t="s">
        <v>17</v>
      </c>
      <c r="C19" s="18">
        <v>1676</v>
      </c>
      <c r="D19" s="79">
        <v>0.29869898413829976</v>
      </c>
    </row>
    <row r="20" spans="1:4" ht="16.5" customHeight="1" x14ac:dyDescent="0.2">
      <c r="A20" s="199"/>
      <c r="B20" s="17" t="s">
        <v>18</v>
      </c>
      <c r="C20" s="18">
        <v>747</v>
      </c>
      <c r="D20" s="79">
        <v>0.13313134913562644</v>
      </c>
    </row>
    <row r="21" spans="1:4" ht="16.5" customHeight="1" x14ac:dyDescent="0.2">
      <c r="A21" s="199"/>
      <c r="B21" s="17" t="s">
        <v>19</v>
      </c>
      <c r="C21" s="18">
        <v>118</v>
      </c>
      <c r="D21" s="79">
        <v>2.1030119408305115E-2</v>
      </c>
    </row>
    <row r="22" spans="1:4" ht="16.5" customHeight="1" x14ac:dyDescent="0.2">
      <c r="A22" s="199"/>
      <c r="B22" s="17" t="s">
        <v>20</v>
      </c>
      <c r="C22" s="18">
        <v>184</v>
      </c>
      <c r="D22" s="79">
        <v>3.2792728568882552E-2</v>
      </c>
    </row>
    <row r="23" spans="1:4" ht="16.5" customHeight="1" x14ac:dyDescent="0.2">
      <c r="A23" s="199"/>
      <c r="B23" s="17" t="s">
        <v>21</v>
      </c>
      <c r="C23" s="18">
        <v>354</v>
      </c>
      <c r="D23" s="79">
        <v>6.3090358224915349E-2</v>
      </c>
    </row>
    <row r="24" spans="1:4" ht="16.5" customHeight="1" x14ac:dyDescent="0.2">
      <c r="A24" s="200" t="s">
        <v>13</v>
      </c>
      <c r="B24" s="17" t="s">
        <v>22</v>
      </c>
      <c r="C24" s="18">
        <v>894</v>
      </c>
      <c r="D24" s="79">
        <v>0.15932988772054893</v>
      </c>
    </row>
    <row r="25" spans="1:4" ht="16.5" customHeight="1" x14ac:dyDescent="0.2">
      <c r="A25" s="200"/>
      <c r="B25" s="17" t="s">
        <v>23</v>
      </c>
      <c r="C25" s="18">
        <v>2615911</v>
      </c>
      <c r="D25" s="84" t="s">
        <v>648</v>
      </c>
    </row>
    <row r="26" spans="1:4" ht="16.5" customHeight="1" x14ac:dyDescent="0.2">
      <c r="A26" s="85" t="s">
        <v>14</v>
      </c>
      <c r="B26" s="17" t="s">
        <v>23</v>
      </c>
      <c r="C26" s="18">
        <v>749</v>
      </c>
      <c r="D26" s="86">
        <v>0.13348779183746212</v>
      </c>
    </row>
    <row r="27" spans="1:4" ht="16.5" customHeight="1" x14ac:dyDescent="0.2">
      <c r="A27" s="198" t="s">
        <v>73</v>
      </c>
      <c r="B27" s="198"/>
      <c r="C27" s="81">
        <v>5611</v>
      </c>
      <c r="D27" s="82">
        <v>1</v>
      </c>
    </row>
    <row r="28" spans="1:4" ht="13.5" customHeight="1" x14ac:dyDescent="0.2">
      <c r="A28" s="88" t="s">
        <v>24</v>
      </c>
      <c r="C28" s="93"/>
    </row>
    <row r="30" spans="1:4" x14ac:dyDescent="0.2">
      <c r="C30" s="93"/>
    </row>
  </sheetData>
  <mergeCells count="6">
    <mergeCell ref="A1:D1"/>
    <mergeCell ref="A2:D2"/>
    <mergeCell ref="A27:B27"/>
    <mergeCell ref="A19:A23"/>
    <mergeCell ref="A15:A18"/>
    <mergeCell ref="A24:A2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6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26.7109375" style="37" customWidth="1"/>
    <col min="2" max="2" width="7.85546875" style="38" customWidth="1"/>
    <col min="3" max="3" width="7.85546875" style="36" customWidth="1"/>
    <col min="4" max="11" width="7.85546875" style="22" customWidth="1"/>
    <col min="12" max="12" width="6.5703125" style="22" customWidth="1"/>
    <col min="13" max="13" width="34.7109375" style="22" customWidth="1"/>
    <col min="14" max="23" width="7.42578125" style="22" customWidth="1"/>
    <col min="24" max="16384" width="9.140625" style="22"/>
  </cols>
  <sheetData>
    <row r="1" spans="1:23" ht="13.5" customHeight="1" x14ac:dyDescent="0.2">
      <c r="A1" s="169" t="s">
        <v>608</v>
      </c>
      <c r="B1" s="169"/>
      <c r="C1" s="169"/>
      <c r="D1" s="169"/>
      <c r="E1" s="169"/>
      <c r="F1" s="169"/>
      <c r="G1" s="169"/>
      <c r="H1" s="169"/>
      <c r="I1" s="169"/>
    </row>
    <row r="2" spans="1:23" ht="13.5" customHeight="1" x14ac:dyDescent="0.2">
      <c r="A2" s="170" t="s">
        <v>3</v>
      </c>
      <c r="B2" s="170"/>
      <c r="C2" s="170"/>
      <c r="D2" s="170"/>
      <c r="E2" s="170"/>
      <c r="F2" s="170"/>
      <c r="G2" s="170"/>
      <c r="H2" s="170"/>
      <c r="I2" s="170"/>
    </row>
    <row r="3" spans="1:23" ht="16.5" customHeight="1" x14ac:dyDescent="0.2"/>
    <row r="4" spans="1:23" ht="16.5" customHeight="1" x14ac:dyDescent="0.2">
      <c r="A4" s="117" t="s">
        <v>138</v>
      </c>
      <c r="M4" s="117" t="s">
        <v>138</v>
      </c>
      <c r="N4" s="38"/>
      <c r="O4" s="36"/>
    </row>
    <row r="5" spans="1:23" s="23" customFormat="1" ht="16.5" customHeight="1" x14ac:dyDescent="0.2">
      <c r="A5" s="167" t="s">
        <v>621</v>
      </c>
      <c r="B5" s="165" t="s">
        <v>125</v>
      </c>
      <c r="C5" s="166"/>
      <c r="D5" s="165" t="s">
        <v>126</v>
      </c>
      <c r="E5" s="166"/>
      <c r="F5" s="165" t="s">
        <v>127</v>
      </c>
      <c r="G5" s="166"/>
      <c r="H5" s="165" t="s">
        <v>129</v>
      </c>
      <c r="I5" s="166"/>
      <c r="J5" s="165" t="s">
        <v>631</v>
      </c>
      <c r="K5" s="166"/>
      <c r="M5" s="167" t="s">
        <v>622</v>
      </c>
      <c r="N5" s="165" t="s">
        <v>125</v>
      </c>
      <c r="O5" s="166"/>
      <c r="P5" s="165" t="s">
        <v>126</v>
      </c>
      <c r="Q5" s="166"/>
      <c r="R5" s="165" t="s">
        <v>127</v>
      </c>
      <c r="S5" s="166"/>
      <c r="T5" s="165" t="s">
        <v>129</v>
      </c>
      <c r="U5" s="166"/>
      <c r="V5" s="165" t="s">
        <v>631</v>
      </c>
      <c r="W5" s="166"/>
    </row>
    <row r="6" spans="1:23" s="24" customFormat="1" ht="23.25" customHeight="1" x14ac:dyDescent="0.2">
      <c r="A6" s="168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68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>
        <v>70.889499999999998</v>
      </c>
      <c r="C7" s="26">
        <v>77.093299999999999</v>
      </c>
      <c r="D7" s="27">
        <v>71.171800000000005</v>
      </c>
      <c r="E7" s="27">
        <v>77.487200000000001</v>
      </c>
      <c r="F7" s="27">
        <v>71.559299999999993</v>
      </c>
      <c r="G7" s="27">
        <v>78.017099999999999</v>
      </c>
      <c r="H7" s="27">
        <v>72.682599999999994</v>
      </c>
      <c r="I7" s="27">
        <v>79.3643</v>
      </c>
      <c r="J7" s="27">
        <v>72.533699999999996</v>
      </c>
      <c r="K7" s="27">
        <v>79.325900000000004</v>
      </c>
      <c r="M7" s="25" t="s">
        <v>75</v>
      </c>
      <c r="N7" s="26">
        <v>70.889494076429898</v>
      </c>
      <c r="O7" s="26">
        <v>77.093329707077956</v>
      </c>
      <c r="P7" s="27">
        <v>71.171843353998085</v>
      </c>
      <c r="Q7" s="27">
        <v>77.487212261329731</v>
      </c>
      <c r="R7" s="27">
        <v>71.559323575399802</v>
      </c>
      <c r="S7" s="27">
        <v>78.017124972677678</v>
      </c>
      <c r="T7" s="27">
        <v>72.682594834206853</v>
      </c>
      <c r="U7" s="27">
        <v>79.364291091904931</v>
      </c>
      <c r="V7" s="27">
        <v>72.533695568835981</v>
      </c>
      <c r="W7" s="27">
        <v>79.325888447959457</v>
      </c>
    </row>
    <row r="8" spans="1:23" ht="16.5" customHeight="1" x14ac:dyDescent="0.2">
      <c r="A8" s="25" t="s">
        <v>76</v>
      </c>
      <c r="B8" s="26">
        <v>85.369200000000006</v>
      </c>
      <c r="C8" s="26">
        <v>84.578400000000002</v>
      </c>
      <c r="D8" s="27">
        <v>85.114900000000006</v>
      </c>
      <c r="E8" s="27">
        <v>84.307400000000001</v>
      </c>
      <c r="F8" s="27">
        <v>84.605199999999996</v>
      </c>
      <c r="G8" s="27">
        <v>83.650199999999998</v>
      </c>
      <c r="H8" s="27">
        <v>85.832599999999999</v>
      </c>
      <c r="I8" s="27">
        <v>84.797300000000007</v>
      </c>
      <c r="J8" s="27">
        <v>85.65</v>
      </c>
      <c r="K8" s="27">
        <v>84.533500000000004</v>
      </c>
      <c r="M8" s="25" t="s">
        <v>612</v>
      </c>
      <c r="N8" s="26">
        <v>80.726342561160834</v>
      </c>
      <c r="O8" s="26">
        <v>77.598544828381961</v>
      </c>
      <c r="P8" s="27">
        <v>82.052698407220234</v>
      </c>
      <c r="Q8" s="27">
        <v>78.853850783179425</v>
      </c>
      <c r="R8" s="27">
        <v>80.900719648350886</v>
      </c>
      <c r="S8" s="27">
        <v>77.654867386685396</v>
      </c>
      <c r="T8" s="27">
        <v>82.266279540408448</v>
      </c>
      <c r="U8" s="27">
        <v>78.9028233062308</v>
      </c>
      <c r="V8" s="27">
        <v>82.00003810989125</v>
      </c>
      <c r="W8" s="27">
        <v>78.58826418493129</v>
      </c>
    </row>
    <row r="9" spans="1:23" ht="16.5" customHeight="1" x14ac:dyDescent="0.2">
      <c r="A9" s="25" t="s">
        <v>77</v>
      </c>
      <c r="B9" s="26">
        <v>79.693600000000004</v>
      </c>
      <c r="C9" s="26">
        <v>81.828299999999999</v>
      </c>
      <c r="D9" s="27">
        <v>81.178399999999996</v>
      </c>
      <c r="E9" s="27">
        <v>83.405299999999997</v>
      </c>
      <c r="F9" s="27">
        <v>80.024199999999993</v>
      </c>
      <c r="G9" s="27">
        <v>82.181700000000006</v>
      </c>
      <c r="H9" s="27">
        <v>81.981700000000004</v>
      </c>
      <c r="I9" s="27">
        <v>84.227199999999996</v>
      </c>
      <c r="J9" s="27">
        <v>82.036500000000004</v>
      </c>
      <c r="K9" s="27">
        <v>84.297499999999999</v>
      </c>
      <c r="M9" s="25" t="s">
        <v>613</v>
      </c>
      <c r="N9" s="26">
        <v>83.539549103514744</v>
      </c>
      <c r="O9" s="26">
        <v>80.040583987862973</v>
      </c>
      <c r="P9" s="27">
        <v>85.265084272217734</v>
      </c>
      <c r="Q9" s="27">
        <v>81.67461757869448</v>
      </c>
      <c r="R9" s="27">
        <v>85.772721734784596</v>
      </c>
      <c r="S9" s="27">
        <v>82.05322322011186</v>
      </c>
      <c r="T9" s="27">
        <v>86.423698892976375</v>
      </c>
      <c r="U9" s="27">
        <v>82.63298389926446</v>
      </c>
      <c r="V9" s="27">
        <v>86.10631313858481</v>
      </c>
      <c r="W9" s="27">
        <v>82.123976695152535</v>
      </c>
    </row>
    <row r="10" spans="1:23" ht="16.5" customHeight="1" x14ac:dyDescent="0.2">
      <c r="A10" s="25" t="s">
        <v>78</v>
      </c>
      <c r="B10" s="26">
        <v>79.516999999999996</v>
      </c>
      <c r="C10" s="26">
        <v>80.617199999999997</v>
      </c>
      <c r="D10" s="27">
        <v>80.4375</v>
      </c>
      <c r="E10" s="27">
        <v>81.519499999999994</v>
      </c>
      <c r="F10" s="27">
        <v>80.793999999999997</v>
      </c>
      <c r="G10" s="27">
        <v>81.775499999999994</v>
      </c>
      <c r="H10" s="27">
        <v>82.684399999999997</v>
      </c>
      <c r="I10" s="27">
        <v>83.756299999999996</v>
      </c>
      <c r="J10" s="27">
        <v>83.147499999999994</v>
      </c>
      <c r="K10" s="27">
        <v>84.156599999999997</v>
      </c>
      <c r="M10" s="25" t="s">
        <v>614</v>
      </c>
      <c r="N10" s="26">
        <v>80.862920405524292</v>
      </c>
      <c r="O10" s="26">
        <v>79.989439632600977</v>
      </c>
      <c r="P10" s="27">
        <v>81.790615241650713</v>
      </c>
      <c r="Q10" s="27">
        <v>80.831198544951334</v>
      </c>
      <c r="R10" s="27">
        <v>82.059364249636928</v>
      </c>
      <c r="S10" s="27">
        <v>80.942981548133687</v>
      </c>
      <c r="T10" s="27">
        <v>83.650267922327529</v>
      </c>
      <c r="U10" s="27">
        <v>82.479205394497598</v>
      </c>
      <c r="V10" s="27">
        <v>83.906688090613017</v>
      </c>
      <c r="W10" s="27">
        <v>82.598283661187764</v>
      </c>
    </row>
    <row r="11" spans="1:23" ht="16.5" customHeight="1" x14ac:dyDescent="0.2">
      <c r="A11" s="25" t="s">
        <v>79</v>
      </c>
      <c r="B11" s="26">
        <v>80.726299999999995</v>
      </c>
      <c r="C11" s="26">
        <v>77.598500000000001</v>
      </c>
      <c r="D11" s="27">
        <v>82.052700000000002</v>
      </c>
      <c r="E11" s="27">
        <v>78.853899999999996</v>
      </c>
      <c r="F11" s="27">
        <v>80.900700000000001</v>
      </c>
      <c r="G11" s="27">
        <v>77.654899999999998</v>
      </c>
      <c r="H11" s="27">
        <v>82.266300000000001</v>
      </c>
      <c r="I11" s="27">
        <v>78.902799999999999</v>
      </c>
      <c r="J11" s="27">
        <v>82</v>
      </c>
      <c r="K11" s="27">
        <v>78.588300000000004</v>
      </c>
      <c r="M11" s="25" t="s">
        <v>615</v>
      </c>
      <c r="N11" s="26">
        <v>82.218353748773808</v>
      </c>
      <c r="O11" s="26">
        <v>85.435609973606773</v>
      </c>
      <c r="P11" s="27">
        <v>83.781776612391681</v>
      </c>
      <c r="Q11" s="27">
        <v>87.147804283171837</v>
      </c>
      <c r="R11" s="27">
        <v>83.250477754829191</v>
      </c>
      <c r="S11" s="27">
        <v>86.651196710938763</v>
      </c>
      <c r="T11" s="27">
        <v>85.038450733605913</v>
      </c>
      <c r="U11" s="27">
        <v>88.572432718157287</v>
      </c>
      <c r="V11" s="27">
        <v>85.436873098555509</v>
      </c>
      <c r="W11" s="27">
        <v>89.076166645585374</v>
      </c>
    </row>
    <row r="12" spans="1:23" ht="16.5" customHeight="1" x14ac:dyDescent="0.2">
      <c r="A12" s="25" t="s">
        <v>80</v>
      </c>
      <c r="B12" s="26">
        <v>82.539900000000003</v>
      </c>
      <c r="C12" s="26">
        <v>79.064999999999998</v>
      </c>
      <c r="D12" s="27">
        <v>83.477199999999996</v>
      </c>
      <c r="E12" s="27">
        <v>79.819699999999997</v>
      </c>
      <c r="F12" s="27">
        <v>83.636300000000006</v>
      </c>
      <c r="G12" s="27">
        <v>79.728700000000003</v>
      </c>
      <c r="H12" s="27">
        <v>84.856800000000007</v>
      </c>
      <c r="I12" s="27">
        <v>80.702699999999993</v>
      </c>
      <c r="J12" s="27">
        <v>84.856300000000005</v>
      </c>
      <c r="K12" s="27">
        <v>80.577399999999997</v>
      </c>
      <c r="M12" s="25" t="s">
        <v>616</v>
      </c>
      <c r="N12" s="26">
        <v>84.037982908395122</v>
      </c>
      <c r="O12" s="26">
        <v>84.239925213538314</v>
      </c>
      <c r="P12" s="27">
        <v>84.362488771371872</v>
      </c>
      <c r="Q12" s="27">
        <v>84.395855012075202</v>
      </c>
      <c r="R12" s="27">
        <v>84.097139613296704</v>
      </c>
      <c r="S12" s="27">
        <v>84.005894401577748</v>
      </c>
      <c r="T12" s="27">
        <v>85.2297414558235</v>
      </c>
      <c r="U12" s="27">
        <v>85.059622712742012</v>
      </c>
      <c r="V12" s="27">
        <v>85.588939389692072</v>
      </c>
      <c r="W12" s="27">
        <v>85.285552856911409</v>
      </c>
    </row>
    <row r="13" spans="1:23" ht="16.5" customHeight="1" x14ac:dyDescent="0.2">
      <c r="A13" s="25" t="s">
        <v>81</v>
      </c>
      <c r="B13" s="26">
        <v>86.452500000000001</v>
      </c>
      <c r="C13" s="26">
        <v>80.993300000000005</v>
      </c>
      <c r="D13" s="27">
        <v>88.425600000000003</v>
      </c>
      <c r="E13" s="27">
        <v>82.796800000000005</v>
      </c>
      <c r="F13" s="27">
        <v>88.988200000000006</v>
      </c>
      <c r="G13" s="27">
        <v>83.223600000000005</v>
      </c>
      <c r="H13" s="27">
        <v>89.243399999999994</v>
      </c>
      <c r="I13" s="27">
        <v>83.459299999999999</v>
      </c>
      <c r="J13" s="27">
        <v>89.44</v>
      </c>
      <c r="K13" s="27">
        <v>83.442700000000002</v>
      </c>
      <c r="M13" s="25" t="s">
        <v>86</v>
      </c>
      <c r="N13" s="26">
        <v>85.534105287549508</v>
      </c>
      <c r="O13" s="26">
        <v>84.983362920866057</v>
      </c>
      <c r="P13" s="27">
        <v>86.521590847202759</v>
      </c>
      <c r="Q13" s="27">
        <v>85.982039397490823</v>
      </c>
      <c r="R13" s="27">
        <v>87.127783509377551</v>
      </c>
      <c r="S13" s="27">
        <v>86.6558024837895</v>
      </c>
      <c r="T13" s="27">
        <v>88.490999870058062</v>
      </c>
      <c r="U13" s="27">
        <v>88.074898686525714</v>
      </c>
      <c r="V13" s="27">
        <v>89.610833762194034</v>
      </c>
      <c r="W13" s="27">
        <v>89.192464893854151</v>
      </c>
    </row>
    <row r="14" spans="1:23" ht="16.5" customHeight="1" x14ac:dyDescent="0.2">
      <c r="A14" s="25" t="s">
        <v>82</v>
      </c>
      <c r="B14" s="26">
        <v>83.414699999999996</v>
      </c>
      <c r="C14" s="26">
        <v>87.146299999999997</v>
      </c>
      <c r="D14" s="27">
        <v>85.016199999999998</v>
      </c>
      <c r="E14" s="27">
        <v>88.929299999999998</v>
      </c>
      <c r="F14" s="27">
        <v>84.781499999999994</v>
      </c>
      <c r="G14" s="27">
        <v>88.790400000000005</v>
      </c>
      <c r="H14" s="27">
        <v>86.489000000000004</v>
      </c>
      <c r="I14" s="27">
        <v>90.642399999999995</v>
      </c>
      <c r="J14" s="27">
        <v>87.0505</v>
      </c>
      <c r="K14" s="27">
        <v>91.357200000000006</v>
      </c>
      <c r="M14" s="25" t="s">
        <v>87</v>
      </c>
      <c r="N14" s="26">
        <v>80.565305163904014</v>
      </c>
      <c r="O14" s="26">
        <v>77.849335130647191</v>
      </c>
      <c r="P14" s="27">
        <v>81.58318710448917</v>
      </c>
      <c r="Q14" s="27">
        <v>78.829839269015494</v>
      </c>
      <c r="R14" s="27">
        <v>81.457109852888635</v>
      </c>
      <c r="S14" s="27">
        <v>78.701130899592243</v>
      </c>
      <c r="T14" s="27">
        <v>82.032450680347281</v>
      </c>
      <c r="U14" s="27">
        <v>79.179110086001899</v>
      </c>
      <c r="V14" s="27">
        <v>82.482101029627827</v>
      </c>
      <c r="W14" s="27">
        <v>79.578273778216271</v>
      </c>
    </row>
    <row r="15" spans="1:23" ht="16.5" customHeight="1" x14ac:dyDescent="0.2">
      <c r="A15" s="25" t="s">
        <v>83</v>
      </c>
      <c r="B15" s="26">
        <v>84.089600000000004</v>
      </c>
      <c r="C15" s="26">
        <v>83.673000000000002</v>
      </c>
      <c r="D15" s="27">
        <v>85.108400000000003</v>
      </c>
      <c r="E15" s="27">
        <v>84.575699999999998</v>
      </c>
      <c r="F15" s="27">
        <v>84.582700000000003</v>
      </c>
      <c r="G15" s="27">
        <v>83.8887</v>
      </c>
      <c r="H15" s="27">
        <v>86.169700000000006</v>
      </c>
      <c r="I15" s="27">
        <v>85.370999999999995</v>
      </c>
      <c r="J15" s="27">
        <v>87.373000000000005</v>
      </c>
      <c r="K15" s="27">
        <v>86.321700000000007</v>
      </c>
      <c r="M15" s="25" t="s">
        <v>617</v>
      </c>
      <c r="N15" s="26">
        <v>90.640866544587226</v>
      </c>
      <c r="O15" s="26">
        <v>84.487828348090872</v>
      </c>
      <c r="P15" s="27">
        <v>91.258939966008739</v>
      </c>
      <c r="Q15" s="27">
        <v>85.145344085889164</v>
      </c>
      <c r="R15" s="27">
        <v>91.821114536309764</v>
      </c>
      <c r="S15" s="27">
        <v>85.707187416519545</v>
      </c>
      <c r="T15" s="27">
        <v>92.562868028022407</v>
      </c>
      <c r="U15" s="27">
        <v>86.362598965578769</v>
      </c>
      <c r="V15" s="27">
        <v>92.631384029404458</v>
      </c>
      <c r="W15" s="27">
        <v>86.472848200336529</v>
      </c>
    </row>
    <row r="16" spans="1:23" ht="16.5" customHeight="1" x14ac:dyDescent="0.2">
      <c r="A16" s="25" t="s">
        <v>84</v>
      </c>
      <c r="B16" s="26">
        <v>83.005799999999994</v>
      </c>
      <c r="C16" s="26">
        <v>84.9375</v>
      </c>
      <c r="D16" s="27">
        <v>82.867800000000003</v>
      </c>
      <c r="E16" s="27">
        <v>84.448899999999995</v>
      </c>
      <c r="F16" s="27">
        <v>83.114500000000007</v>
      </c>
      <c r="G16" s="27">
        <v>84.630499999999998</v>
      </c>
      <c r="H16" s="27">
        <v>83.608000000000004</v>
      </c>
      <c r="I16" s="27">
        <v>85.068899999999999</v>
      </c>
      <c r="J16" s="27">
        <v>83.305499999999995</v>
      </c>
      <c r="K16" s="27">
        <v>84.732799999999997</v>
      </c>
      <c r="M16" s="25" t="s">
        <v>618</v>
      </c>
      <c r="N16" s="26">
        <v>88.113740381102588</v>
      </c>
      <c r="O16" s="26">
        <v>83.774523724547493</v>
      </c>
      <c r="P16" s="27">
        <v>89.134313612107178</v>
      </c>
      <c r="Q16" s="27">
        <v>84.839237687576315</v>
      </c>
      <c r="R16" s="27">
        <v>89.113838656951771</v>
      </c>
      <c r="S16" s="27">
        <v>84.864140674869219</v>
      </c>
      <c r="T16" s="27">
        <v>90.307977034920015</v>
      </c>
      <c r="U16" s="27">
        <v>86.004813503096244</v>
      </c>
      <c r="V16" s="27">
        <v>90.713070146564675</v>
      </c>
      <c r="W16" s="27">
        <v>86.345536524371724</v>
      </c>
    </row>
    <row r="17" spans="1:23" ht="16.5" customHeight="1" x14ac:dyDescent="0.2">
      <c r="A17" s="25" t="s">
        <v>85</v>
      </c>
      <c r="B17" s="26">
        <v>79.441000000000003</v>
      </c>
      <c r="C17" s="26">
        <v>78.620400000000004</v>
      </c>
      <c r="D17" s="27">
        <v>80.832599999999999</v>
      </c>
      <c r="E17" s="27">
        <v>79.983999999999995</v>
      </c>
      <c r="F17" s="27">
        <v>81.267799999999994</v>
      </c>
      <c r="G17" s="27">
        <v>80.31</v>
      </c>
      <c r="H17" s="27">
        <v>82.484700000000004</v>
      </c>
      <c r="I17" s="27">
        <v>81.460400000000007</v>
      </c>
      <c r="J17" s="27">
        <v>81.450500000000005</v>
      </c>
      <c r="K17" s="27">
        <v>80.294399999999996</v>
      </c>
      <c r="M17" s="25" t="s">
        <v>619</v>
      </c>
      <c r="N17" s="26">
        <v>82.297809915761505</v>
      </c>
      <c r="O17" s="26">
        <v>82.154198728748014</v>
      </c>
      <c r="P17" s="27">
        <v>82.945662900678641</v>
      </c>
      <c r="Q17" s="27">
        <v>82.836423054410588</v>
      </c>
      <c r="R17" s="27">
        <v>83.698375486561005</v>
      </c>
      <c r="S17" s="27">
        <v>83.622721605546076</v>
      </c>
      <c r="T17" s="27">
        <v>85.295162879961822</v>
      </c>
      <c r="U17" s="27">
        <v>85.26981375026071</v>
      </c>
      <c r="V17" s="27">
        <v>85.701775664725815</v>
      </c>
      <c r="W17" s="27">
        <v>85.75609161815882</v>
      </c>
    </row>
    <row r="18" spans="1:23" ht="16.5" customHeight="1" x14ac:dyDescent="0.2">
      <c r="A18" s="25" t="s">
        <v>86</v>
      </c>
      <c r="B18" s="26">
        <v>85.534099999999995</v>
      </c>
      <c r="C18" s="26">
        <v>84.983400000000003</v>
      </c>
      <c r="D18" s="27">
        <v>86.521600000000007</v>
      </c>
      <c r="E18" s="27">
        <v>85.981999999999999</v>
      </c>
      <c r="F18" s="27">
        <v>87.127799999999993</v>
      </c>
      <c r="G18" s="27">
        <v>86.655799999999999</v>
      </c>
      <c r="H18" s="27">
        <v>88.491</v>
      </c>
      <c r="I18" s="27">
        <v>88.0749</v>
      </c>
      <c r="J18" s="27">
        <v>89.610799999999998</v>
      </c>
      <c r="K18" s="27">
        <v>89.192499999999995</v>
      </c>
      <c r="M18" s="25" t="s">
        <v>620</v>
      </c>
      <c r="N18" s="26">
        <v>94.160462866137038</v>
      </c>
      <c r="O18" s="26">
        <v>89.626797355608034</v>
      </c>
      <c r="P18" s="27">
        <v>95.972300643872998</v>
      </c>
      <c r="Q18" s="27">
        <v>91.286977570983268</v>
      </c>
      <c r="R18" s="27">
        <v>95.534866123280949</v>
      </c>
      <c r="S18" s="27">
        <v>90.843046344402325</v>
      </c>
      <c r="T18" s="27">
        <v>96.999554258854033</v>
      </c>
      <c r="U18" s="27">
        <v>92.193691043250382</v>
      </c>
      <c r="V18" s="27">
        <v>97.942971454872165</v>
      </c>
      <c r="W18" s="27">
        <v>93.011519097645802</v>
      </c>
    </row>
    <row r="19" spans="1:23" ht="16.5" customHeight="1" x14ac:dyDescent="0.2">
      <c r="A19" s="25" t="s">
        <v>87</v>
      </c>
      <c r="B19" s="26">
        <v>80.565299999999993</v>
      </c>
      <c r="C19" s="26">
        <v>77.849299999999999</v>
      </c>
      <c r="D19" s="27">
        <v>81.583200000000005</v>
      </c>
      <c r="E19" s="27">
        <v>78.829800000000006</v>
      </c>
      <c r="F19" s="27">
        <v>81.457099999999997</v>
      </c>
      <c r="G19" s="27">
        <v>78.701099999999997</v>
      </c>
      <c r="H19" s="27">
        <v>82.032499999999999</v>
      </c>
      <c r="I19" s="27">
        <v>79.179100000000005</v>
      </c>
      <c r="J19" s="27">
        <v>82.482100000000003</v>
      </c>
      <c r="K19" s="27">
        <v>79.578299999999999</v>
      </c>
      <c r="M19" s="25" t="s">
        <v>96</v>
      </c>
      <c r="N19" s="26">
        <v>95.853752637779948</v>
      </c>
      <c r="O19" s="26">
        <v>89.377228561346584</v>
      </c>
      <c r="P19" s="27">
        <v>95.168440983889568</v>
      </c>
      <c r="Q19" s="27">
        <v>89.025198027442187</v>
      </c>
      <c r="R19" s="27">
        <v>94.363501077949309</v>
      </c>
      <c r="S19" s="27">
        <v>88.050108754327312</v>
      </c>
      <c r="T19" s="27">
        <v>94.758376889681443</v>
      </c>
      <c r="U19" s="27">
        <v>88.467535142931112</v>
      </c>
      <c r="V19" s="27">
        <v>93.682856143517625</v>
      </c>
      <c r="W19" s="27">
        <v>87.239405741369509</v>
      </c>
    </row>
    <row r="20" spans="1:23" ht="16.5" customHeight="1" x14ac:dyDescent="0.2">
      <c r="A20" s="25" t="s">
        <v>88</v>
      </c>
      <c r="B20" s="26">
        <v>91.676299999999998</v>
      </c>
      <c r="C20" s="26">
        <v>84.819000000000003</v>
      </c>
      <c r="D20" s="27">
        <v>91.3553</v>
      </c>
      <c r="E20" s="27">
        <v>84.5565</v>
      </c>
      <c r="F20" s="27">
        <v>92.037499999999994</v>
      </c>
      <c r="G20" s="27">
        <v>85.125299999999996</v>
      </c>
      <c r="H20" s="27">
        <v>92.055199999999999</v>
      </c>
      <c r="I20" s="27">
        <v>84.977599999999995</v>
      </c>
      <c r="J20" s="27">
        <v>92.150300000000001</v>
      </c>
      <c r="K20" s="27">
        <v>84.960400000000007</v>
      </c>
      <c r="M20" s="25" t="s">
        <v>97</v>
      </c>
      <c r="N20" s="26">
        <v>64.581600480679469</v>
      </c>
      <c r="O20" s="26">
        <v>70.488847331417659</v>
      </c>
      <c r="P20" s="27">
        <v>64.417200727608829</v>
      </c>
      <c r="Q20" s="27">
        <v>69.539014592088023</v>
      </c>
      <c r="R20" s="27">
        <v>65.392267104921729</v>
      </c>
      <c r="S20" s="27">
        <v>70.140460078680405</v>
      </c>
      <c r="T20" s="27">
        <v>63.134431237199792</v>
      </c>
      <c r="U20" s="27">
        <v>67.073465185482547</v>
      </c>
      <c r="V20" s="27">
        <v>64.005928593287877</v>
      </c>
      <c r="W20" s="27">
        <v>67.200179190424052</v>
      </c>
    </row>
    <row r="21" spans="1:23" ht="16.5" customHeight="1" x14ac:dyDescent="0.2">
      <c r="A21" s="25" t="s">
        <v>89</v>
      </c>
      <c r="B21" s="26">
        <v>91.186999999999998</v>
      </c>
      <c r="C21" s="26">
        <v>86.2483</v>
      </c>
      <c r="D21" s="27">
        <v>92.427700000000002</v>
      </c>
      <c r="E21" s="27">
        <v>87.5351</v>
      </c>
      <c r="F21" s="27">
        <v>93.096599999999995</v>
      </c>
      <c r="G21" s="27">
        <v>88.217699999999994</v>
      </c>
      <c r="H21" s="27">
        <v>94.166399999999996</v>
      </c>
      <c r="I21" s="27">
        <v>89.2577</v>
      </c>
      <c r="J21" s="27">
        <v>94.446899999999999</v>
      </c>
      <c r="K21" s="27">
        <v>89.598600000000005</v>
      </c>
      <c r="M21" s="25" t="s">
        <v>98</v>
      </c>
      <c r="N21" s="26">
        <v>56.830909881109882</v>
      </c>
      <c r="O21" s="26">
        <v>58.898049787952772</v>
      </c>
      <c r="P21" s="27">
        <v>58.38045730374499</v>
      </c>
      <c r="Q21" s="27">
        <v>59.961624514635709</v>
      </c>
      <c r="R21" s="27">
        <v>58.346992411245758</v>
      </c>
      <c r="S21" s="27">
        <v>59.327885787602938</v>
      </c>
      <c r="T21" s="27">
        <v>57.147418401293635</v>
      </c>
      <c r="U21" s="27">
        <v>57.676157009857725</v>
      </c>
      <c r="V21" s="27">
        <v>57.035256036157662</v>
      </c>
      <c r="W21" s="27">
        <v>56.882045777617016</v>
      </c>
    </row>
    <row r="22" spans="1:23" ht="16.5" customHeight="1" x14ac:dyDescent="0.2">
      <c r="A22" s="25" t="s">
        <v>90</v>
      </c>
      <c r="B22" s="26">
        <v>84.572100000000006</v>
      </c>
      <c r="C22" s="26">
        <v>80.700599999999994</v>
      </c>
      <c r="D22" s="27">
        <v>86.468800000000002</v>
      </c>
      <c r="E22" s="27">
        <v>82.610500000000002</v>
      </c>
      <c r="F22" s="27">
        <v>86.625100000000003</v>
      </c>
      <c r="G22" s="27">
        <v>82.8827</v>
      </c>
      <c r="H22" s="27">
        <v>88.217299999999994</v>
      </c>
      <c r="I22" s="27">
        <v>84.499200000000002</v>
      </c>
      <c r="J22" s="27">
        <v>88.000399999999999</v>
      </c>
      <c r="K22" s="27">
        <v>84.361500000000007</v>
      </c>
      <c r="M22" s="25" t="s">
        <v>99</v>
      </c>
      <c r="N22" s="26">
        <v>39.381830005426295</v>
      </c>
      <c r="O22" s="26">
        <v>60.954353624901209</v>
      </c>
      <c r="P22" s="27">
        <v>35.02008383029289</v>
      </c>
      <c r="Q22" s="27">
        <v>54.154164593051782</v>
      </c>
      <c r="R22" s="27">
        <v>32.3428008537186</v>
      </c>
      <c r="S22" s="27">
        <v>51.314901005563343</v>
      </c>
      <c r="T22" s="27">
        <v>35.280912004272949</v>
      </c>
      <c r="U22" s="27">
        <v>55.085745522911601</v>
      </c>
      <c r="V22" s="27">
        <v>39.640665579759002</v>
      </c>
      <c r="W22" s="27">
        <v>61.929002294472383</v>
      </c>
    </row>
    <row r="23" spans="1:23" ht="16.5" customHeight="1" x14ac:dyDescent="0.2">
      <c r="A23" s="25" t="s">
        <v>91</v>
      </c>
      <c r="B23" s="26">
        <v>85.824100000000001</v>
      </c>
      <c r="C23" s="26">
        <v>76.424000000000007</v>
      </c>
      <c r="D23" s="27">
        <v>85.942999999999998</v>
      </c>
      <c r="E23" s="27">
        <v>76.459800000000001</v>
      </c>
      <c r="F23" s="27">
        <v>85.701499999999996</v>
      </c>
      <c r="G23" s="27">
        <v>76.372100000000003</v>
      </c>
      <c r="H23" s="27">
        <v>86.654700000000005</v>
      </c>
      <c r="I23" s="27">
        <v>77.062700000000007</v>
      </c>
      <c r="J23" s="27">
        <v>85.632900000000006</v>
      </c>
      <c r="K23" s="27">
        <v>76.418499999999995</v>
      </c>
      <c r="M23" s="25" t="s">
        <v>100</v>
      </c>
      <c r="N23" s="26">
        <v>53.385499604652587</v>
      </c>
      <c r="O23" s="26">
        <v>65.993413770997478</v>
      </c>
      <c r="P23" s="27">
        <v>55.742288730622136</v>
      </c>
      <c r="Q23" s="27">
        <v>68.765019921402796</v>
      </c>
      <c r="R23" s="27">
        <v>56.655897250842102</v>
      </c>
      <c r="S23" s="27">
        <v>69.692150013473835</v>
      </c>
      <c r="T23" s="27">
        <v>58.154984027704472</v>
      </c>
      <c r="U23" s="27">
        <v>71.297270217997323</v>
      </c>
      <c r="V23" s="27">
        <v>59.818968438623287</v>
      </c>
      <c r="W23" s="27">
        <v>72.986578213691772</v>
      </c>
    </row>
    <row r="24" spans="1:23" ht="16.5" customHeight="1" x14ac:dyDescent="0.2">
      <c r="A24" s="25" t="s">
        <v>92</v>
      </c>
      <c r="B24" s="26">
        <v>82.035300000000007</v>
      </c>
      <c r="C24" s="26">
        <v>83.288300000000007</v>
      </c>
      <c r="D24" s="27">
        <v>82.729600000000005</v>
      </c>
      <c r="E24" s="27">
        <v>84.030900000000003</v>
      </c>
      <c r="F24" s="27">
        <v>83.773899999999998</v>
      </c>
      <c r="G24" s="27">
        <v>85.127200000000002</v>
      </c>
      <c r="H24" s="27">
        <v>85.315399999999997</v>
      </c>
      <c r="I24" s="27">
        <v>86.771000000000001</v>
      </c>
      <c r="J24" s="27">
        <v>85.6922</v>
      </c>
      <c r="K24" s="27">
        <v>87.253</v>
      </c>
      <c r="M24" s="2" t="s">
        <v>72</v>
      </c>
      <c r="N24" s="155">
        <v>81.791134373143294</v>
      </c>
      <c r="O24" s="155">
        <v>81.791134368512317</v>
      </c>
      <c r="P24" s="156">
        <v>82.669509893585186</v>
      </c>
      <c r="Q24" s="156">
        <v>82.669509894914398</v>
      </c>
      <c r="R24" s="156">
        <v>82.788733754215869</v>
      </c>
      <c r="S24" s="156">
        <v>82.788734303147535</v>
      </c>
      <c r="T24" s="156">
        <v>84.006387922633053</v>
      </c>
      <c r="U24" s="156">
        <v>84.006387922633166</v>
      </c>
      <c r="V24" s="156">
        <v>84.324663692601703</v>
      </c>
      <c r="W24" s="156">
        <v>84.324663695842929</v>
      </c>
    </row>
    <row r="25" spans="1:23" ht="16.5" customHeight="1" x14ac:dyDescent="0.2">
      <c r="A25" s="25" t="s">
        <v>93</v>
      </c>
      <c r="B25" s="26">
        <v>83.504499999999993</v>
      </c>
      <c r="C25" s="26">
        <v>77.797200000000004</v>
      </c>
      <c r="D25" s="27">
        <v>83.945400000000006</v>
      </c>
      <c r="E25" s="27">
        <v>78.150800000000004</v>
      </c>
      <c r="F25" s="27">
        <v>83.346800000000002</v>
      </c>
      <c r="G25" s="27">
        <v>77.510400000000004</v>
      </c>
      <c r="H25" s="27">
        <v>85.200299999999999</v>
      </c>
      <c r="I25" s="27">
        <v>79.259500000000003</v>
      </c>
      <c r="J25" s="27">
        <v>85.746799999999993</v>
      </c>
      <c r="K25" s="27">
        <v>79.826999999999998</v>
      </c>
    </row>
    <row r="26" spans="1:23" ht="16.5" customHeight="1" x14ac:dyDescent="0.2">
      <c r="A26" s="25" t="s">
        <v>94</v>
      </c>
      <c r="B26" s="26">
        <v>91.996799999999993</v>
      </c>
      <c r="C26" s="26">
        <v>87.12</v>
      </c>
      <c r="D26" s="27">
        <v>92.047799999999995</v>
      </c>
      <c r="E26" s="27">
        <v>87.258899999999997</v>
      </c>
      <c r="F26" s="27">
        <v>91.82</v>
      </c>
      <c r="G26" s="27">
        <v>86.986800000000002</v>
      </c>
      <c r="H26" s="27">
        <v>92.573800000000006</v>
      </c>
      <c r="I26" s="27">
        <v>87.606499999999997</v>
      </c>
      <c r="J26" s="27">
        <v>93.648600000000002</v>
      </c>
      <c r="K26" s="27">
        <v>88.448999999999998</v>
      </c>
    </row>
    <row r="27" spans="1:23" ht="16.5" customHeight="1" x14ac:dyDescent="0.2">
      <c r="A27" s="25" t="s">
        <v>95</v>
      </c>
      <c r="B27" s="26">
        <v>94.160499999999999</v>
      </c>
      <c r="C27" s="26">
        <v>89.626800000000003</v>
      </c>
      <c r="D27" s="27">
        <v>95.972300000000004</v>
      </c>
      <c r="E27" s="27">
        <v>91.287000000000006</v>
      </c>
      <c r="F27" s="27">
        <v>95.534899999999993</v>
      </c>
      <c r="G27" s="27">
        <v>90.843000000000004</v>
      </c>
      <c r="H27" s="27">
        <v>96.999600000000001</v>
      </c>
      <c r="I27" s="27">
        <v>92.193700000000007</v>
      </c>
      <c r="J27" s="27">
        <v>97.942999999999998</v>
      </c>
      <c r="K27" s="27">
        <v>93.011499999999998</v>
      </c>
    </row>
    <row r="28" spans="1:23" ht="16.5" customHeight="1" x14ac:dyDescent="0.2">
      <c r="A28" s="25" t="s">
        <v>96</v>
      </c>
      <c r="B28" s="28">
        <v>95.853800000000007</v>
      </c>
      <c r="C28" s="26">
        <v>89.377200000000002</v>
      </c>
      <c r="D28" s="27">
        <v>95.168400000000005</v>
      </c>
      <c r="E28" s="27">
        <v>89.025199999999998</v>
      </c>
      <c r="F28" s="27">
        <v>94.363500000000002</v>
      </c>
      <c r="G28" s="27">
        <v>88.0501</v>
      </c>
      <c r="H28" s="27">
        <v>94.758399999999995</v>
      </c>
      <c r="I28" s="27">
        <v>88.467500000000001</v>
      </c>
      <c r="J28" s="27">
        <v>93.682900000000004</v>
      </c>
      <c r="K28" s="27">
        <v>87.239400000000003</v>
      </c>
    </row>
    <row r="29" spans="1:23" ht="16.5" customHeight="1" x14ac:dyDescent="0.2">
      <c r="A29" s="25" t="s">
        <v>97</v>
      </c>
      <c r="B29" s="26">
        <v>64.581599999999995</v>
      </c>
      <c r="C29" s="26">
        <v>70.488799999999998</v>
      </c>
      <c r="D29" s="27">
        <v>64.417199999999994</v>
      </c>
      <c r="E29" s="27">
        <v>69.539000000000001</v>
      </c>
      <c r="F29" s="27">
        <v>65.392300000000006</v>
      </c>
      <c r="G29" s="27">
        <v>70.140500000000003</v>
      </c>
      <c r="H29" s="27">
        <v>63.134399999999999</v>
      </c>
      <c r="I29" s="27">
        <v>67.073499999999996</v>
      </c>
      <c r="J29" s="27">
        <v>64.005899999999997</v>
      </c>
      <c r="K29" s="27">
        <v>67.200199999999995</v>
      </c>
    </row>
    <row r="30" spans="1:23" ht="16.5" customHeight="1" x14ac:dyDescent="0.2">
      <c r="A30" s="25" t="s">
        <v>98</v>
      </c>
      <c r="B30" s="26">
        <v>56.8309</v>
      </c>
      <c r="C30" s="26">
        <v>58.898000000000003</v>
      </c>
      <c r="D30" s="27">
        <v>58.380499999999998</v>
      </c>
      <c r="E30" s="27">
        <v>59.961599999999997</v>
      </c>
      <c r="F30" s="27">
        <v>58.347000000000001</v>
      </c>
      <c r="G30" s="27">
        <v>59.3279</v>
      </c>
      <c r="H30" s="27">
        <v>57.147399999999998</v>
      </c>
      <c r="I30" s="27">
        <v>57.676200000000001</v>
      </c>
      <c r="J30" s="27">
        <v>57.035299999999999</v>
      </c>
      <c r="K30" s="27">
        <v>56.881999999999998</v>
      </c>
    </row>
    <row r="31" spans="1:23" ht="16.5" customHeight="1" x14ac:dyDescent="0.2">
      <c r="A31" s="25" t="s">
        <v>99</v>
      </c>
      <c r="B31" s="26">
        <v>39.381799999999998</v>
      </c>
      <c r="C31" s="26">
        <v>60.9544</v>
      </c>
      <c r="D31" s="27">
        <v>35.020099999999999</v>
      </c>
      <c r="E31" s="27">
        <v>54.154200000000003</v>
      </c>
      <c r="F31" s="27">
        <v>32.342799999999997</v>
      </c>
      <c r="G31" s="27">
        <v>51.314900000000002</v>
      </c>
      <c r="H31" s="27">
        <v>35.280900000000003</v>
      </c>
      <c r="I31" s="27">
        <v>55.085700000000003</v>
      </c>
      <c r="J31" s="27">
        <v>39.640700000000002</v>
      </c>
      <c r="K31" s="27">
        <v>61.929000000000002</v>
      </c>
    </row>
    <row r="32" spans="1:23" ht="16.5" customHeight="1" x14ac:dyDescent="0.2">
      <c r="A32" s="25" t="s">
        <v>100</v>
      </c>
      <c r="B32" s="29">
        <v>53.3855</v>
      </c>
      <c r="C32" s="29">
        <v>65.993399999999994</v>
      </c>
      <c r="D32" s="30">
        <v>55.7423</v>
      </c>
      <c r="E32" s="30">
        <v>68.765000000000001</v>
      </c>
      <c r="F32" s="30">
        <v>56.655900000000003</v>
      </c>
      <c r="G32" s="30">
        <v>69.6922</v>
      </c>
      <c r="H32" s="30">
        <v>58.155000000000001</v>
      </c>
      <c r="I32" s="30">
        <v>71.297300000000007</v>
      </c>
      <c r="J32" s="30">
        <v>59.819000000000003</v>
      </c>
      <c r="K32" s="30">
        <v>72.986599999999996</v>
      </c>
    </row>
    <row r="33" spans="1:23" s="24" customFormat="1" ht="16.5" customHeight="1" x14ac:dyDescent="0.2">
      <c r="A33" s="2" t="s">
        <v>72</v>
      </c>
      <c r="B33" s="31">
        <v>81.7911</v>
      </c>
      <c r="C33" s="31">
        <v>81.7911</v>
      </c>
      <c r="D33" s="32">
        <v>82.669499999999999</v>
      </c>
      <c r="E33" s="32">
        <v>82.669499999999999</v>
      </c>
      <c r="F33" s="32">
        <v>82.788700000000006</v>
      </c>
      <c r="G33" s="32">
        <v>82.788700000000006</v>
      </c>
      <c r="H33" s="32">
        <v>84.006399999999999</v>
      </c>
      <c r="I33" s="32">
        <v>84.006399999999999</v>
      </c>
      <c r="J33" s="32">
        <v>84.324700000000007</v>
      </c>
      <c r="K33" s="32">
        <v>84.324700000000007</v>
      </c>
    </row>
    <row r="34" spans="1:23" ht="16.5" customHeight="1" x14ac:dyDescent="0.2">
      <c r="A34" s="33"/>
      <c r="B34" s="34"/>
      <c r="C34" s="35"/>
    </row>
    <row r="35" spans="1:23" ht="16.5" customHeight="1" x14ac:dyDescent="0.2">
      <c r="A35" s="33"/>
      <c r="B35" s="34"/>
      <c r="C35" s="35"/>
    </row>
    <row r="36" spans="1:23" ht="16.5" customHeight="1" x14ac:dyDescent="0.2">
      <c r="A36" s="117" t="s">
        <v>139</v>
      </c>
      <c r="M36" s="117" t="s">
        <v>139</v>
      </c>
    </row>
    <row r="37" spans="1:23" s="100" customFormat="1" ht="16.5" customHeight="1" x14ac:dyDescent="0.2">
      <c r="A37" s="167" t="s">
        <v>621</v>
      </c>
      <c r="B37" s="165" t="s">
        <v>125</v>
      </c>
      <c r="C37" s="166"/>
      <c r="D37" s="165" t="s">
        <v>126</v>
      </c>
      <c r="E37" s="166"/>
      <c r="F37" s="165" t="s">
        <v>127</v>
      </c>
      <c r="G37" s="166"/>
      <c r="H37" s="165" t="s">
        <v>129</v>
      </c>
      <c r="I37" s="166"/>
      <c r="J37" s="165" t="s">
        <v>631</v>
      </c>
      <c r="K37" s="166"/>
      <c r="M37" s="167" t="s">
        <v>622</v>
      </c>
      <c r="N37" s="165" t="s">
        <v>125</v>
      </c>
      <c r="O37" s="166"/>
      <c r="P37" s="165" t="s">
        <v>126</v>
      </c>
      <c r="Q37" s="166"/>
      <c r="R37" s="165" t="s">
        <v>127</v>
      </c>
      <c r="S37" s="166"/>
      <c r="T37" s="165" t="s">
        <v>129</v>
      </c>
      <c r="U37" s="166"/>
      <c r="V37" s="165" t="s">
        <v>631</v>
      </c>
      <c r="W37" s="166"/>
    </row>
    <row r="38" spans="1:23" s="24" customFormat="1" ht="27.75" customHeight="1" x14ac:dyDescent="0.2">
      <c r="A38" s="168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68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>
        <v>80.429000000000002</v>
      </c>
      <c r="C39" s="26">
        <v>86.272000000000006</v>
      </c>
      <c r="D39" s="27">
        <v>80.501000000000005</v>
      </c>
      <c r="E39" s="27">
        <v>86.436000000000007</v>
      </c>
      <c r="F39" s="27">
        <v>81.010999999999996</v>
      </c>
      <c r="G39" s="27">
        <v>87.072000000000003</v>
      </c>
      <c r="H39" s="27">
        <v>81.91</v>
      </c>
      <c r="I39" s="27">
        <v>88.221000000000004</v>
      </c>
      <c r="J39" s="27">
        <v>81.463999999999999</v>
      </c>
      <c r="K39" s="27">
        <v>87.938000000000002</v>
      </c>
      <c r="M39" s="25" t="s">
        <v>75</v>
      </c>
      <c r="N39" s="26">
        <v>80.42860650940662</v>
      </c>
      <c r="O39" s="26">
        <v>86.271942816098232</v>
      </c>
      <c r="P39" s="27">
        <v>80.501456188562855</v>
      </c>
      <c r="Q39" s="27">
        <v>86.436178568687993</v>
      </c>
      <c r="R39" s="27">
        <v>81.010720543099822</v>
      </c>
      <c r="S39" s="27">
        <v>87.071956532715163</v>
      </c>
      <c r="T39" s="27">
        <v>81.909638709141689</v>
      </c>
      <c r="U39" s="27">
        <v>88.22064438589058</v>
      </c>
      <c r="V39" s="27">
        <v>81.464274465301799</v>
      </c>
      <c r="W39" s="27">
        <v>87.937531399558878</v>
      </c>
    </row>
    <row r="40" spans="1:23" ht="16.5" customHeight="1" x14ac:dyDescent="0.2">
      <c r="A40" s="25" t="s">
        <v>76</v>
      </c>
      <c r="B40" s="26">
        <v>95.248999999999995</v>
      </c>
      <c r="C40" s="26">
        <v>94.507000000000005</v>
      </c>
      <c r="D40" s="27">
        <v>94.89</v>
      </c>
      <c r="E40" s="27">
        <v>94.161000000000001</v>
      </c>
      <c r="F40" s="27">
        <v>94.194999999999993</v>
      </c>
      <c r="G40" s="27">
        <v>93.355000000000004</v>
      </c>
      <c r="H40" s="27">
        <v>95.203000000000003</v>
      </c>
      <c r="I40" s="27">
        <v>94.278999999999996</v>
      </c>
      <c r="J40" s="27">
        <v>94.869</v>
      </c>
      <c r="K40" s="27">
        <v>93.843999999999994</v>
      </c>
      <c r="M40" s="25" t="s">
        <v>612</v>
      </c>
      <c r="N40" s="26">
        <v>89.833976372352154</v>
      </c>
      <c r="O40" s="26">
        <v>86.98161854963088</v>
      </c>
      <c r="P40" s="27">
        <v>91.079389701837215</v>
      </c>
      <c r="Q40" s="27">
        <v>88.177652084089189</v>
      </c>
      <c r="R40" s="27">
        <v>90.205674693298121</v>
      </c>
      <c r="S40" s="27">
        <v>87.279116992152467</v>
      </c>
      <c r="T40" s="27">
        <v>91.621570824842522</v>
      </c>
      <c r="U40" s="27">
        <v>88.55169756393812</v>
      </c>
      <c r="V40" s="27">
        <v>91.468401262917041</v>
      </c>
      <c r="W40" s="27">
        <v>88.341859475094623</v>
      </c>
    </row>
    <row r="41" spans="1:23" ht="16.5" customHeight="1" x14ac:dyDescent="0.2">
      <c r="A41" s="25" t="s">
        <v>77</v>
      </c>
      <c r="B41" s="26">
        <v>88.731999999999999</v>
      </c>
      <c r="C41" s="26">
        <v>90.905000000000001</v>
      </c>
      <c r="D41" s="27">
        <v>90.778000000000006</v>
      </c>
      <c r="E41" s="27">
        <v>93.048000000000002</v>
      </c>
      <c r="F41" s="27">
        <v>89.802000000000007</v>
      </c>
      <c r="G41" s="27">
        <v>92.003</v>
      </c>
      <c r="H41" s="27">
        <v>91.736999999999995</v>
      </c>
      <c r="I41" s="27">
        <v>94.016999999999996</v>
      </c>
      <c r="J41" s="27">
        <v>91.73</v>
      </c>
      <c r="K41" s="27">
        <v>94.028999999999996</v>
      </c>
      <c r="M41" s="25" t="s">
        <v>613</v>
      </c>
      <c r="N41" s="26">
        <v>91.854497109723738</v>
      </c>
      <c r="O41" s="26">
        <v>88.590249000850221</v>
      </c>
      <c r="P41" s="27">
        <v>93.649395352310535</v>
      </c>
      <c r="Q41" s="27">
        <v>90.309845238507975</v>
      </c>
      <c r="R41" s="27">
        <v>94.249648970318859</v>
      </c>
      <c r="S41" s="27">
        <v>90.805594369053864</v>
      </c>
      <c r="T41" s="27">
        <v>95.065962245496991</v>
      </c>
      <c r="U41" s="27">
        <v>91.550878484894923</v>
      </c>
      <c r="V41" s="27">
        <v>94.618856511016503</v>
      </c>
      <c r="W41" s="27">
        <v>90.898175472116193</v>
      </c>
    </row>
    <row r="42" spans="1:23" ht="16.5" customHeight="1" x14ac:dyDescent="0.2">
      <c r="A42" s="25" t="s">
        <v>78</v>
      </c>
      <c r="B42" s="26">
        <v>88.174000000000007</v>
      </c>
      <c r="C42" s="26">
        <v>89.225999999999999</v>
      </c>
      <c r="D42" s="27">
        <v>89.497</v>
      </c>
      <c r="E42" s="27">
        <v>90.534000000000006</v>
      </c>
      <c r="F42" s="27">
        <v>89.938999999999993</v>
      </c>
      <c r="G42" s="27">
        <v>90.875</v>
      </c>
      <c r="H42" s="27">
        <v>92.097999999999999</v>
      </c>
      <c r="I42" s="27">
        <v>93.120999999999995</v>
      </c>
      <c r="J42" s="27">
        <v>92.548000000000002</v>
      </c>
      <c r="K42" s="27">
        <v>93.534000000000006</v>
      </c>
      <c r="M42" s="25" t="s">
        <v>614</v>
      </c>
      <c r="N42" s="26">
        <v>88.744795787113304</v>
      </c>
      <c r="O42" s="26">
        <v>87.948841889344237</v>
      </c>
      <c r="P42" s="27">
        <v>89.983239012148985</v>
      </c>
      <c r="Q42" s="27">
        <v>89.113736883943929</v>
      </c>
      <c r="R42" s="27">
        <v>90.215199552377698</v>
      </c>
      <c r="S42" s="27">
        <v>89.194719901544417</v>
      </c>
      <c r="T42" s="27">
        <v>92.122487720352069</v>
      </c>
      <c r="U42" s="27">
        <v>91.04394425990418</v>
      </c>
      <c r="V42" s="27">
        <v>92.333951454837148</v>
      </c>
      <c r="W42" s="27">
        <v>91.124560129955213</v>
      </c>
    </row>
    <row r="43" spans="1:23" ht="16.5" customHeight="1" x14ac:dyDescent="0.2">
      <c r="A43" s="25" t="s">
        <v>79</v>
      </c>
      <c r="B43" s="26">
        <v>89.834000000000003</v>
      </c>
      <c r="C43" s="26">
        <v>86.981999999999999</v>
      </c>
      <c r="D43" s="27">
        <v>91.078999999999994</v>
      </c>
      <c r="E43" s="27">
        <v>88.177999999999997</v>
      </c>
      <c r="F43" s="27">
        <v>90.206000000000003</v>
      </c>
      <c r="G43" s="27">
        <v>87.278999999999996</v>
      </c>
      <c r="H43" s="27">
        <v>91.622</v>
      </c>
      <c r="I43" s="27">
        <v>88.552000000000007</v>
      </c>
      <c r="J43" s="27">
        <v>91.468000000000004</v>
      </c>
      <c r="K43" s="27">
        <v>88.341999999999999</v>
      </c>
      <c r="M43" s="25" t="s">
        <v>615</v>
      </c>
      <c r="N43" s="26">
        <v>92.054578172420165</v>
      </c>
      <c r="O43" s="26">
        <v>95.072433345444864</v>
      </c>
      <c r="P43" s="27">
        <v>93.988057443616142</v>
      </c>
      <c r="Q43" s="27">
        <v>97.164861247311109</v>
      </c>
      <c r="R43" s="27">
        <v>93.742795926961875</v>
      </c>
      <c r="S43" s="27">
        <v>96.941628874699603</v>
      </c>
      <c r="T43" s="27">
        <v>95.678490458385241</v>
      </c>
      <c r="U43" s="27">
        <v>99.00514164074815</v>
      </c>
      <c r="V43" s="27">
        <v>96.095230985641763</v>
      </c>
      <c r="W43" s="27">
        <v>99.522314447523598</v>
      </c>
    </row>
    <row r="44" spans="1:23" ht="16.5" customHeight="1" x14ac:dyDescent="0.2">
      <c r="A44" s="25" t="s">
        <v>80</v>
      </c>
      <c r="B44" s="26">
        <v>89.456000000000003</v>
      </c>
      <c r="C44" s="26">
        <v>86.197999999999993</v>
      </c>
      <c r="D44" s="27">
        <v>90.59</v>
      </c>
      <c r="E44" s="27">
        <v>87.16</v>
      </c>
      <c r="F44" s="27">
        <v>90.558999999999997</v>
      </c>
      <c r="G44" s="27">
        <v>86.873000000000005</v>
      </c>
      <c r="H44" s="27">
        <v>92.153000000000006</v>
      </c>
      <c r="I44" s="27">
        <v>88.215000000000003</v>
      </c>
      <c r="J44" s="27">
        <v>92.066000000000003</v>
      </c>
      <c r="K44" s="27">
        <v>87.992999999999995</v>
      </c>
      <c r="M44" s="25" t="s">
        <v>616</v>
      </c>
      <c r="N44" s="26">
        <v>92.303942881571686</v>
      </c>
      <c r="O44" s="26">
        <v>92.476679742940775</v>
      </c>
      <c r="P44" s="27">
        <v>92.584405326767325</v>
      </c>
      <c r="Q44" s="27">
        <v>92.604285877756624</v>
      </c>
      <c r="R44" s="27">
        <v>92.333411810958467</v>
      </c>
      <c r="S44" s="27">
        <v>92.23738752949798</v>
      </c>
      <c r="T44" s="27">
        <v>93.401009739671537</v>
      </c>
      <c r="U44" s="27">
        <v>93.236019987959054</v>
      </c>
      <c r="V44" s="27">
        <v>93.604949798187477</v>
      </c>
      <c r="W44" s="27">
        <v>93.312097920224559</v>
      </c>
    </row>
    <row r="45" spans="1:23" ht="16.5" customHeight="1" x14ac:dyDescent="0.2">
      <c r="A45" s="25" t="s">
        <v>81</v>
      </c>
      <c r="B45" s="26">
        <v>95.218999999999994</v>
      </c>
      <c r="C45" s="26">
        <v>90.135000000000005</v>
      </c>
      <c r="D45" s="27">
        <v>97.216999999999999</v>
      </c>
      <c r="E45" s="27">
        <v>91.997</v>
      </c>
      <c r="F45" s="27">
        <v>97.884</v>
      </c>
      <c r="G45" s="27">
        <v>92.542000000000002</v>
      </c>
      <c r="H45" s="27">
        <v>98.468000000000004</v>
      </c>
      <c r="I45" s="27">
        <v>93.100999999999999</v>
      </c>
      <c r="J45" s="27">
        <v>98.603999999999999</v>
      </c>
      <c r="K45" s="27">
        <v>93.001000000000005</v>
      </c>
      <c r="M45" s="25" t="s">
        <v>86</v>
      </c>
      <c r="N45" s="26">
        <v>96.454934010729005</v>
      </c>
      <c r="O45" s="26">
        <v>96.050953332217986</v>
      </c>
      <c r="P45" s="27">
        <v>97.353555391167163</v>
      </c>
      <c r="Q45" s="27">
        <v>96.963553534540495</v>
      </c>
      <c r="R45" s="27">
        <v>98.610206629185271</v>
      </c>
      <c r="S45" s="27">
        <v>98.319354914376504</v>
      </c>
      <c r="T45" s="27">
        <v>99.998843737129661</v>
      </c>
      <c r="U45" s="27">
        <v>99.75096981370875</v>
      </c>
      <c r="V45" s="27">
        <v>101.05188628220834</v>
      </c>
      <c r="W45" s="27">
        <v>100.78772032758691</v>
      </c>
    </row>
    <row r="46" spans="1:23" ht="16.5" customHeight="1" x14ac:dyDescent="0.2">
      <c r="A46" s="25" t="s">
        <v>82</v>
      </c>
      <c r="B46" s="26">
        <v>93.629000000000005</v>
      </c>
      <c r="C46" s="26">
        <v>97.024000000000001</v>
      </c>
      <c r="D46" s="27">
        <v>95.51</v>
      </c>
      <c r="E46" s="27">
        <v>99.102999999999994</v>
      </c>
      <c r="F46" s="27">
        <v>95.613</v>
      </c>
      <c r="G46" s="27">
        <v>99.283000000000001</v>
      </c>
      <c r="H46" s="27">
        <v>97.549000000000007</v>
      </c>
      <c r="I46" s="27">
        <v>101.358</v>
      </c>
      <c r="J46" s="27">
        <v>98.167000000000002</v>
      </c>
      <c r="K46" s="27">
        <v>102.111</v>
      </c>
      <c r="M46" s="25" t="s">
        <v>87</v>
      </c>
      <c r="N46" s="26">
        <v>88.243260634137215</v>
      </c>
      <c r="O46" s="26">
        <v>85.790448226530785</v>
      </c>
      <c r="P46" s="27">
        <v>89.135391405207429</v>
      </c>
      <c r="Q46" s="27">
        <v>86.64910504264256</v>
      </c>
      <c r="R46" s="27">
        <v>89.216528107846187</v>
      </c>
      <c r="S46" s="27">
        <v>86.747152898772384</v>
      </c>
      <c r="T46" s="27">
        <v>89.617333061072983</v>
      </c>
      <c r="U46" s="27">
        <v>87.017246169438209</v>
      </c>
      <c r="V46" s="27">
        <v>89.98967995586942</v>
      </c>
      <c r="W46" s="27">
        <v>87.308279568336701</v>
      </c>
    </row>
    <row r="47" spans="1:23" ht="16.5" customHeight="1" x14ac:dyDescent="0.2">
      <c r="A47" s="25" t="s">
        <v>83</v>
      </c>
      <c r="B47" s="26">
        <v>93.275000000000006</v>
      </c>
      <c r="C47" s="26">
        <v>92.835999999999999</v>
      </c>
      <c r="D47" s="27">
        <v>94.176000000000002</v>
      </c>
      <c r="E47" s="27">
        <v>93.637</v>
      </c>
      <c r="F47" s="27">
        <v>93.584000000000003</v>
      </c>
      <c r="G47" s="27">
        <v>92.909000000000006</v>
      </c>
      <c r="H47" s="27">
        <v>95.203999999999994</v>
      </c>
      <c r="I47" s="27">
        <v>94.436999999999998</v>
      </c>
      <c r="J47" s="27">
        <v>96.206000000000003</v>
      </c>
      <c r="K47" s="27">
        <v>95.198999999999998</v>
      </c>
      <c r="M47" s="25" t="s">
        <v>617</v>
      </c>
      <c r="N47" s="26">
        <v>101.71615972156208</v>
      </c>
      <c r="O47" s="26">
        <v>96.066973886470151</v>
      </c>
      <c r="P47" s="27">
        <v>102.47564865533499</v>
      </c>
      <c r="Q47" s="27">
        <v>96.897794016892462</v>
      </c>
      <c r="R47" s="27">
        <v>103.27909042345009</v>
      </c>
      <c r="S47" s="27">
        <v>97.722059645540767</v>
      </c>
      <c r="T47" s="27">
        <v>103.95182760920871</v>
      </c>
      <c r="U47" s="27">
        <v>98.291051796573768</v>
      </c>
      <c r="V47" s="27">
        <v>103.84952527838134</v>
      </c>
      <c r="W47" s="27">
        <v>98.183197459065767</v>
      </c>
    </row>
    <row r="48" spans="1:23" ht="16.5" customHeight="1" x14ac:dyDescent="0.2">
      <c r="A48" s="25" t="s">
        <v>84</v>
      </c>
      <c r="B48" s="26">
        <v>88.927000000000007</v>
      </c>
      <c r="C48" s="26">
        <v>90.771000000000001</v>
      </c>
      <c r="D48" s="27">
        <v>88.888000000000005</v>
      </c>
      <c r="E48" s="27">
        <v>90.388999999999996</v>
      </c>
      <c r="F48" s="27">
        <v>89.403000000000006</v>
      </c>
      <c r="G48" s="27">
        <v>90.82</v>
      </c>
      <c r="H48" s="27">
        <v>89.825999999999993</v>
      </c>
      <c r="I48" s="27">
        <v>91.203000000000003</v>
      </c>
      <c r="J48" s="27">
        <v>89.433000000000007</v>
      </c>
      <c r="K48" s="27">
        <v>90.781000000000006</v>
      </c>
      <c r="M48" s="25" t="s">
        <v>618</v>
      </c>
      <c r="N48" s="26">
        <v>99.465775893046029</v>
      </c>
      <c r="O48" s="26">
        <v>95.402198412472131</v>
      </c>
      <c r="P48" s="27">
        <v>100.38827638217997</v>
      </c>
      <c r="Q48" s="27">
        <v>96.349226034293025</v>
      </c>
      <c r="R48" s="27">
        <v>100.46217967234759</v>
      </c>
      <c r="S48" s="27">
        <v>96.469890081713245</v>
      </c>
      <c r="T48" s="27">
        <v>101.79247190943349</v>
      </c>
      <c r="U48" s="27">
        <v>97.73011332179496</v>
      </c>
      <c r="V48" s="27">
        <v>102.08024315275283</v>
      </c>
      <c r="W48" s="27">
        <v>97.936749127349444</v>
      </c>
    </row>
    <row r="49" spans="1:23" ht="16.5" customHeight="1" x14ac:dyDescent="0.2">
      <c r="A49" s="25" t="s">
        <v>85</v>
      </c>
      <c r="B49" s="26">
        <v>87.120999999999995</v>
      </c>
      <c r="C49" s="26">
        <v>86.417000000000002</v>
      </c>
      <c r="D49" s="27">
        <v>88.646000000000001</v>
      </c>
      <c r="E49" s="27">
        <v>87.912000000000006</v>
      </c>
      <c r="F49" s="27">
        <v>89.156999999999996</v>
      </c>
      <c r="G49" s="27">
        <v>88.337999999999994</v>
      </c>
      <c r="H49" s="27">
        <v>90.313999999999993</v>
      </c>
      <c r="I49" s="27">
        <v>89.433000000000007</v>
      </c>
      <c r="J49" s="27">
        <v>89.054000000000002</v>
      </c>
      <c r="K49" s="27">
        <v>88.034000000000006</v>
      </c>
      <c r="M49" s="25" t="s">
        <v>619</v>
      </c>
      <c r="N49" s="26">
        <v>92.565086009318847</v>
      </c>
      <c r="O49" s="26">
        <v>92.453182942154442</v>
      </c>
      <c r="P49" s="27">
        <v>93.466698044899275</v>
      </c>
      <c r="Q49" s="27">
        <v>93.386412195892362</v>
      </c>
      <c r="R49" s="27">
        <v>94.305368604929754</v>
      </c>
      <c r="S49" s="27">
        <v>94.250948945244872</v>
      </c>
      <c r="T49" s="27">
        <v>95.809968938429833</v>
      </c>
      <c r="U49" s="27">
        <v>95.798291916368299</v>
      </c>
      <c r="V49" s="27">
        <v>96.134685616785333</v>
      </c>
      <c r="W49" s="27">
        <v>96.19617870442346</v>
      </c>
    </row>
    <row r="50" spans="1:23" ht="16.5" customHeight="1" x14ac:dyDescent="0.2">
      <c r="A50" s="25" t="s">
        <v>86</v>
      </c>
      <c r="B50" s="26">
        <v>96.454999999999998</v>
      </c>
      <c r="C50" s="26">
        <v>96.051000000000002</v>
      </c>
      <c r="D50" s="27">
        <v>97.353999999999999</v>
      </c>
      <c r="E50" s="27">
        <v>96.963999999999999</v>
      </c>
      <c r="F50" s="27">
        <v>98.61</v>
      </c>
      <c r="G50" s="27">
        <v>98.319000000000003</v>
      </c>
      <c r="H50" s="27">
        <v>99.998999999999995</v>
      </c>
      <c r="I50" s="27">
        <v>99.751000000000005</v>
      </c>
      <c r="J50" s="27">
        <v>101.05200000000001</v>
      </c>
      <c r="K50" s="27">
        <v>100.788</v>
      </c>
      <c r="M50" s="25" t="s">
        <v>620</v>
      </c>
      <c r="N50" s="26">
        <v>108.66117864735637</v>
      </c>
      <c r="O50" s="26">
        <v>104.4044285210996</v>
      </c>
      <c r="P50" s="27">
        <v>110.55700410720479</v>
      </c>
      <c r="Q50" s="27">
        <v>106.17468698086293</v>
      </c>
      <c r="R50" s="27">
        <v>110.13366313472704</v>
      </c>
      <c r="S50" s="27">
        <v>105.75291532060182</v>
      </c>
      <c r="T50" s="27">
        <v>111.72704433098306</v>
      </c>
      <c r="U50" s="27">
        <v>107.25443184525047</v>
      </c>
      <c r="V50" s="27">
        <v>112.36653654504615</v>
      </c>
      <c r="W50" s="27">
        <v>107.76024316184798</v>
      </c>
    </row>
    <row r="51" spans="1:23" ht="16.5" customHeight="1" x14ac:dyDescent="0.2">
      <c r="A51" s="25" t="s">
        <v>87</v>
      </c>
      <c r="B51" s="26">
        <v>88.242999999999995</v>
      </c>
      <c r="C51" s="26">
        <v>85.79</v>
      </c>
      <c r="D51" s="27">
        <v>89.135000000000005</v>
      </c>
      <c r="E51" s="27">
        <v>86.649000000000001</v>
      </c>
      <c r="F51" s="27">
        <v>89.216999999999999</v>
      </c>
      <c r="G51" s="27">
        <v>86.747</v>
      </c>
      <c r="H51" s="27">
        <v>89.617000000000004</v>
      </c>
      <c r="I51" s="27">
        <v>87.016999999999996</v>
      </c>
      <c r="J51" s="27">
        <v>89.99</v>
      </c>
      <c r="K51" s="27">
        <v>87.308000000000007</v>
      </c>
      <c r="M51" s="25" t="s">
        <v>96</v>
      </c>
      <c r="N51" s="26">
        <v>107.47070402401738</v>
      </c>
      <c r="O51" s="26">
        <v>101.47206776007603</v>
      </c>
      <c r="P51" s="27">
        <v>107.29012277581849</v>
      </c>
      <c r="Q51" s="27">
        <v>101.64028645762465</v>
      </c>
      <c r="R51" s="27">
        <v>107.08266822688438</v>
      </c>
      <c r="S51" s="27">
        <v>101.28036259796278</v>
      </c>
      <c r="T51" s="27">
        <v>107.33991658682648</v>
      </c>
      <c r="U51" s="27">
        <v>101.5647612703651</v>
      </c>
      <c r="V51" s="27">
        <v>105.87493129467079</v>
      </c>
      <c r="W51" s="27">
        <v>99.976814059151351</v>
      </c>
    </row>
    <row r="52" spans="1:23" ht="16.5" customHeight="1" x14ac:dyDescent="0.2">
      <c r="A52" s="25" t="s">
        <v>88</v>
      </c>
      <c r="B52" s="26">
        <v>101.70399999999999</v>
      </c>
      <c r="C52" s="26">
        <v>95.388000000000005</v>
      </c>
      <c r="D52" s="27">
        <v>101.432</v>
      </c>
      <c r="E52" s="27">
        <v>95.206000000000003</v>
      </c>
      <c r="F52" s="27">
        <v>102.654</v>
      </c>
      <c r="G52" s="27">
        <v>96.418999999999997</v>
      </c>
      <c r="H52" s="27">
        <v>102.44499999999999</v>
      </c>
      <c r="I52" s="27">
        <v>96.037999999999997</v>
      </c>
      <c r="J52" s="27">
        <v>102.72</v>
      </c>
      <c r="K52" s="27">
        <v>96.179000000000002</v>
      </c>
      <c r="M52" s="25" t="s">
        <v>97</v>
      </c>
      <c r="N52" s="26">
        <v>74.234100517817993</v>
      </c>
      <c r="O52" s="26">
        <v>80.426722436559601</v>
      </c>
      <c r="P52" s="27">
        <v>72.71014366852603</v>
      </c>
      <c r="Q52" s="27">
        <v>78.099788271302572</v>
      </c>
      <c r="R52" s="27">
        <v>74.719191370000132</v>
      </c>
      <c r="S52" s="27">
        <v>79.68601012996632</v>
      </c>
      <c r="T52" s="27">
        <v>71.453011797259691</v>
      </c>
      <c r="U52" s="27">
        <v>75.614551098526348</v>
      </c>
      <c r="V52" s="27">
        <v>71.792180921580055</v>
      </c>
      <c r="W52" s="27">
        <v>75.219474176166742</v>
      </c>
    </row>
    <row r="53" spans="1:23" ht="16.5" customHeight="1" x14ac:dyDescent="0.2">
      <c r="A53" s="25" t="s">
        <v>89</v>
      </c>
      <c r="B53" s="26">
        <v>103.06</v>
      </c>
      <c r="C53" s="26">
        <v>98.537999999999997</v>
      </c>
      <c r="D53" s="27">
        <v>104.569</v>
      </c>
      <c r="E53" s="27">
        <v>100.111</v>
      </c>
      <c r="F53" s="27">
        <v>105.343</v>
      </c>
      <c r="G53" s="27">
        <v>100.89100000000001</v>
      </c>
      <c r="H53" s="27">
        <v>106.58199999999999</v>
      </c>
      <c r="I53" s="27">
        <v>102.08</v>
      </c>
      <c r="J53" s="27">
        <v>106.431</v>
      </c>
      <c r="K53" s="27">
        <v>101.937</v>
      </c>
      <c r="M53" s="25" t="s">
        <v>98</v>
      </c>
      <c r="N53" s="26">
        <v>68.914541731718742</v>
      </c>
      <c r="O53" s="26">
        <v>70.721787533645752</v>
      </c>
      <c r="P53" s="27">
        <v>71.27834731470621</v>
      </c>
      <c r="Q53" s="27">
        <v>72.804809911882387</v>
      </c>
      <c r="R53" s="27">
        <v>71.11557491759946</v>
      </c>
      <c r="S53" s="27">
        <v>72.147617919168979</v>
      </c>
      <c r="T53" s="27">
        <v>69.96014048675984</v>
      </c>
      <c r="U53" s="27">
        <v>70.808338043682468</v>
      </c>
      <c r="V53" s="27">
        <v>69.293037756343253</v>
      </c>
      <c r="W53" s="27">
        <v>69.572623310139235</v>
      </c>
    </row>
    <row r="54" spans="1:23" ht="16.5" customHeight="1" x14ac:dyDescent="0.2">
      <c r="A54" s="25" t="s">
        <v>90</v>
      </c>
      <c r="B54" s="26">
        <v>95.054000000000002</v>
      </c>
      <c r="C54" s="26">
        <v>91.42</v>
      </c>
      <c r="D54" s="27">
        <v>96.78</v>
      </c>
      <c r="E54" s="27">
        <v>93.147999999999996</v>
      </c>
      <c r="F54" s="27">
        <v>96.997</v>
      </c>
      <c r="G54" s="27">
        <v>93.483000000000004</v>
      </c>
      <c r="H54" s="27">
        <v>98.688999999999993</v>
      </c>
      <c r="I54" s="27">
        <v>95.188000000000002</v>
      </c>
      <c r="J54" s="27">
        <v>98.364999999999995</v>
      </c>
      <c r="K54" s="27">
        <v>94.927000000000007</v>
      </c>
      <c r="M54" s="25" t="s">
        <v>99</v>
      </c>
      <c r="N54" s="26">
        <v>46.857249773424641</v>
      </c>
      <c r="O54" s="26">
        <v>67.974598473515542</v>
      </c>
      <c r="P54" s="27">
        <v>39.993014323087259</v>
      </c>
      <c r="Q54" s="27">
        <v>59.348133886918085</v>
      </c>
      <c r="R54" s="27">
        <v>37.348083974253726</v>
      </c>
      <c r="S54" s="27">
        <v>56.306024587077125</v>
      </c>
      <c r="T54" s="27">
        <v>41.723694752303395</v>
      </c>
      <c r="U54" s="27">
        <v>61.173854042841604</v>
      </c>
      <c r="V54" s="27">
        <v>46.55535437779902</v>
      </c>
      <c r="W54" s="27">
        <v>68.261778918300351</v>
      </c>
    </row>
    <row r="55" spans="1:23" ht="16.5" customHeight="1" x14ac:dyDescent="0.2">
      <c r="A55" s="25" t="s">
        <v>91</v>
      </c>
      <c r="B55" s="26">
        <v>95.936000000000007</v>
      </c>
      <c r="C55" s="26">
        <v>87.245000000000005</v>
      </c>
      <c r="D55" s="27">
        <v>95.852999999999994</v>
      </c>
      <c r="E55" s="27">
        <v>87.138999999999996</v>
      </c>
      <c r="F55" s="27">
        <v>95.715000000000003</v>
      </c>
      <c r="G55" s="27">
        <v>87.119</v>
      </c>
      <c r="H55" s="27">
        <v>95.888000000000005</v>
      </c>
      <c r="I55" s="27">
        <v>86.957999999999998</v>
      </c>
      <c r="J55" s="27">
        <v>94.977999999999994</v>
      </c>
      <c r="K55" s="27">
        <v>86.397000000000006</v>
      </c>
      <c r="M55" s="25" t="s">
        <v>100</v>
      </c>
      <c r="N55" s="26">
        <v>62.094849845327175</v>
      </c>
      <c r="O55" s="26">
        <v>73.866164620870563</v>
      </c>
      <c r="P55" s="27">
        <v>64.453391397976418</v>
      </c>
      <c r="Q55" s="27">
        <v>76.628075600842379</v>
      </c>
      <c r="R55" s="27">
        <v>65.924755696787642</v>
      </c>
      <c r="S55" s="27">
        <v>78.050285590164663</v>
      </c>
      <c r="T55" s="27">
        <v>67.090835835499718</v>
      </c>
      <c r="U55" s="27">
        <v>79.469630492658283</v>
      </c>
      <c r="V55" s="27">
        <v>69.019031185374217</v>
      </c>
      <c r="W55" s="27">
        <v>81.500108785986299</v>
      </c>
    </row>
    <row r="56" spans="1:23" ht="16.5" customHeight="1" x14ac:dyDescent="0.2">
      <c r="A56" s="25" t="s">
        <v>92</v>
      </c>
      <c r="B56" s="26">
        <v>92.296000000000006</v>
      </c>
      <c r="C56" s="26">
        <v>93.468000000000004</v>
      </c>
      <c r="D56" s="27">
        <v>93.25</v>
      </c>
      <c r="E56" s="27">
        <v>94.466999999999999</v>
      </c>
      <c r="F56" s="27">
        <v>94.412000000000006</v>
      </c>
      <c r="G56" s="27">
        <v>95.67</v>
      </c>
      <c r="H56" s="27">
        <v>95.896000000000001</v>
      </c>
      <c r="I56" s="27">
        <v>97.254999999999995</v>
      </c>
      <c r="J56" s="27">
        <v>96.072000000000003</v>
      </c>
      <c r="K56" s="27">
        <v>97.533000000000001</v>
      </c>
      <c r="M56" s="2" t="s">
        <v>72</v>
      </c>
      <c r="N56" s="155">
        <v>91.839669079681485</v>
      </c>
      <c r="O56" s="155">
        <v>91.839669074481563</v>
      </c>
      <c r="P56" s="156">
        <v>92.745432921781315</v>
      </c>
      <c r="Q56" s="156">
        <v>92.745432923272531</v>
      </c>
      <c r="R56" s="156">
        <v>93.030904895574835</v>
      </c>
      <c r="S56" s="156">
        <v>93.030905512417334</v>
      </c>
      <c r="T56" s="156">
        <v>94.233875778052592</v>
      </c>
      <c r="U56" s="156">
        <v>94.23387577805272</v>
      </c>
      <c r="V56" s="156">
        <v>94.416167731365576</v>
      </c>
      <c r="W56" s="156">
        <v>94.416167734994701</v>
      </c>
    </row>
    <row r="57" spans="1:23" ht="16.5" customHeight="1" x14ac:dyDescent="0.2">
      <c r="A57" s="25" t="s">
        <v>93</v>
      </c>
      <c r="B57" s="26">
        <v>93.801000000000002</v>
      </c>
      <c r="C57" s="26">
        <v>88.572000000000003</v>
      </c>
      <c r="D57" s="27">
        <v>94.47</v>
      </c>
      <c r="E57" s="27">
        <v>89.185000000000002</v>
      </c>
      <c r="F57" s="27">
        <v>93.81</v>
      </c>
      <c r="G57" s="27">
        <v>88.48</v>
      </c>
      <c r="H57" s="27">
        <v>95.405000000000001</v>
      </c>
      <c r="I57" s="27">
        <v>89.938999999999993</v>
      </c>
      <c r="J57" s="27">
        <v>96.430999999999997</v>
      </c>
      <c r="K57" s="27">
        <v>90.966999999999999</v>
      </c>
    </row>
    <row r="58" spans="1:23" ht="16.5" customHeight="1" x14ac:dyDescent="0.2">
      <c r="A58" s="25" t="s">
        <v>94</v>
      </c>
      <c r="B58" s="26">
        <v>104.303</v>
      </c>
      <c r="C58" s="26">
        <v>99.751000000000005</v>
      </c>
      <c r="D58" s="27">
        <v>104.33199999999999</v>
      </c>
      <c r="E58" s="27">
        <v>99.837000000000003</v>
      </c>
      <c r="F58" s="27">
        <v>104.23</v>
      </c>
      <c r="G58" s="27">
        <v>99.692999999999998</v>
      </c>
      <c r="H58" s="27">
        <v>105.15600000000001</v>
      </c>
      <c r="I58" s="27">
        <v>100.458</v>
      </c>
      <c r="J58" s="27">
        <v>106.101</v>
      </c>
      <c r="K58" s="27">
        <v>101.154</v>
      </c>
    </row>
    <row r="59" spans="1:23" ht="16.5" customHeight="1" x14ac:dyDescent="0.2">
      <c r="A59" s="25" t="s">
        <v>95</v>
      </c>
      <c r="B59" s="26">
        <v>108.661</v>
      </c>
      <c r="C59" s="26">
        <v>104.404</v>
      </c>
      <c r="D59" s="27">
        <v>110.557</v>
      </c>
      <c r="E59" s="27">
        <v>106.175</v>
      </c>
      <c r="F59" s="27">
        <v>110.134</v>
      </c>
      <c r="G59" s="27">
        <v>105.753</v>
      </c>
      <c r="H59" s="27">
        <v>111.727</v>
      </c>
      <c r="I59" s="27">
        <v>107.254</v>
      </c>
      <c r="J59" s="27">
        <v>112.367</v>
      </c>
      <c r="K59" s="27">
        <v>107.76</v>
      </c>
    </row>
    <row r="60" spans="1:23" ht="16.5" customHeight="1" x14ac:dyDescent="0.2">
      <c r="A60" s="25" t="s">
        <v>96</v>
      </c>
      <c r="B60" s="28">
        <v>107.471</v>
      </c>
      <c r="C60" s="26">
        <v>101.47199999999999</v>
      </c>
      <c r="D60" s="27">
        <v>107.29</v>
      </c>
      <c r="E60" s="27">
        <v>101.64</v>
      </c>
      <c r="F60" s="27">
        <v>107.083</v>
      </c>
      <c r="G60" s="27">
        <v>101.28</v>
      </c>
      <c r="H60" s="27">
        <v>107.34</v>
      </c>
      <c r="I60" s="27">
        <v>101.565</v>
      </c>
      <c r="J60" s="27">
        <v>105.875</v>
      </c>
      <c r="K60" s="27">
        <v>99.977000000000004</v>
      </c>
    </row>
    <row r="61" spans="1:23" ht="16.5" customHeight="1" x14ac:dyDescent="0.2">
      <c r="A61" s="25" t="s">
        <v>97</v>
      </c>
      <c r="B61" s="26">
        <v>74.233999999999995</v>
      </c>
      <c r="C61" s="26">
        <v>80.427000000000007</v>
      </c>
      <c r="D61" s="27">
        <v>72.709999999999994</v>
      </c>
      <c r="E61" s="27">
        <v>78.099999999999994</v>
      </c>
      <c r="F61" s="27">
        <v>74.718999999999994</v>
      </c>
      <c r="G61" s="27">
        <v>79.686000000000007</v>
      </c>
      <c r="H61" s="27">
        <v>71.453000000000003</v>
      </c>
      <c r="I61" s="27">
        <v>75.614999999999995</v>
      </c>
      <c r="J61" s="27">
        <v>71.792000000000002</v>
      </c>
      <c r="K61" s="27">
        <v>75.218999999999994</v>
      </c>
    </row>
    <row r="62" spans="1:23" ht="16.5" customHeight="1" x14ac:dyDescent="0.2">
      <c r="A62" s="25" t="s">
        <v>98</v>
      </c>
      <c r="B62" s="26">
        <v>68.915000000000006</v>
      </c>
      <c r="C62" s="26">
        <v>70.721999999999994</v>
      </c>
      <c r="D62" s="27">
        <v>71.278000000000006</v>
      </c>
      <c r="E62" s="27">
        <v>72.805000000000007</v>
      </c>
      <c r="F62" s="27">
        <v>71.116</v>
      </c>
      <c r="G62" s="27">
        <v>72.147999999999996</v>
      </c>
      <c r="H62" s="27">
        <v>69.959999999999994</v>
      </c>
      <c r="I62" s="27">
        <v>70.808000000000007</v>
      </c>
      <c r="J62" s="27">
        <v>69.293000000000006</v>
      </c>
      <c r="K62" s="27">
        <v>69.572999999999993</v>
      </c>
    </row>
    <row r="63" spans="1:23" ht="16.5" customHeight="1" x14ac:dyDescent="0.2">
      <c r="A63" s="25" t="s">
        <v>99</v>
      </c>
      <c r="B63" s="26">
        <v>46.856999999999999</v>
      </c>
      <c r="C63" s="26">
        <v>67.974999999999994</v>
      </c>
      <c r="D63" s="27">
        <v>39.993000000000002</v>
      </c>
      <c r="E63" s="27">
        <v>59.347999999999999</v>
      </c>
      <c r="F63" s="27">
        <v>37.347999999999999</v>
      </c>
      <c r="G63" s="27">
        <v>56.305999999999997</v>
      </c>
      <c r="H63" s="27">
        <v>41.723999999999997</v>
      </c>
      <c r="I63" s="27">
        <v>61.173999999999999</v>
      </c>
      <c r="J63" s="27">
        <v>46.555</v>
      </c>
      <c r="K63" s="27">
        <v>68.262</v>
      </c>
    </row>
    <row r="64" spans="1:23" ht="16.5" customHeight="1" x14ac:dyDescent="0.2">
      <c r="A64" s="25" t="s">
        <v>100</v>
      </c>
      <c r="B64" s="29">
        <v>62.094999999999999</v>
      </c>
      <c r="C64" s="29">
        <v>73.866</v>
      </c>
      <c r="D64" s="30">
        <v>64.453000000000003</v>
      </c>
      <c r="E64" s="30">
        <v>76.628</v>
      </c>
      <c r="F64" s="30">
        <v>65.924999999999997</v>
      </c>
      <c r="G64" s="30">
        <v>78.05</v>
      </c>
      <c r="H64" s="30">
        <v>67.090999999999994</v>
      </c>
      <c r="I64" s="30">
        <v>79.47</v>
      </c>
      <c r="J64" s="30">
        <v>69.019000000000005</v>
      </c>
      <c r="K64" s="30">
        <v>81.5</v>
      </c>
    </row>
    <row r="65" spans="1:11" s="24" customFormat="1" ht="16.5" customHeight="1" x14ac:dyDescent="0.2">
      <c r="A65" s="2" t="s">
        <v>72</v>
      </c>
      <c r="B65" s="31">
        <v>91.84</v>
      </c>
      <c r="C65" s="31">
        <v>91.84</v>
      </c>
      <c r="D65" s="32">
        <v>92.745000000000005</v>
      </c>
      <c r="E65" s="32">
        <v>92.745000000000005</v>
      </c>
      <c r="F65" s="32">
        <v>93.031000000000006</v>
      </c>
      <c r="G65" s="32">
        <v>93.031000000000006</v>
      </c>
      <c r="H65" s="32">
        <v>94.233999999999995</v>
      </c>
      <c r="I65" s="32">
        <v>94.233999999999995</v>
      </c>
      <c r="J65" s="32">
        <v>94.415999999999997</v>
      </c>
      <c r="K65" s="32">
        <v>94.415999999999997</v>
      </c>
    </row>
  </sheetData>
  <mergeCells count="26">
    <mergeCell ref="J5:K5"/>
    <mergeCell ref="H5:I5"/>
    <mergeCell ref="A1:I1"/>
    <mergeCell ref="A2:I2"/>
    <mergeCell ref="B5:C5"/>
    <mergeCell ref="D5:E5"/>
    <mergeCell ref="F5:G5"/>
    <mergeCell ref="A5:A6"/>
    <mergeCell ref="J37:K37"/>
    <mergeCell ref="A37:A38"/>
    <mergeCell ref="B37:C37"/>
    <mergeCell ref="D37:E37"/>
    <mergeCell ref="F37:G37"/>
    <mergeCell ref="H37:I37"/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65"/>
  <sheetViews>
    <sheetView zoomScaleNormal="100" workbookViewId="0">
      <selection activeCell="A3" sqref="A3"/>
    </sheetView>
  </sheetViews>
  <sheetFormatPr baseColWidth="10" defaultColWidth="9.140625" defaultRowHeight="15.75" customHeight="1" x14ac:dyDescent="0.2"/>
  <cols>
    <col min="1" max="1" width="26.7109375" style="20" customWidth="1"/>
    <col min="2" max="2" width="9.140625" style="19" customWidth="1"/>
    <col min="3" max="3" width="9.140625" style="40" customWidth="1"/>
    <col min="4" max="11" width="9.140625" style="19" customWidth="1"/>
    <col min="12" max="12" width="9.140625" style="19"/>
    <col min="13" max="13" width="34.7109375" style="19" customWidth="1"/>
    <col min="14" max="23" width="8" style="19" customWidth="1"/>
    <col min="24" max="16384" width="9.140625" style="19"/>
  </cols>
  <sheetData>
    <row r="1" spans="1:23" ht="13.5" customHeight="1" x14ac:dyDescent="0.2">
      <c r="A1" s="169" t="s">
        <v>607</v>
      </c>
      <c r="B1" s="169"/>
      <c r="C1" s="169"/>
      <c r="D1" s="169"/>
      <c r="E1" s="169"/>
      <c r="F1" s="169"/>
      <c r="G1" s="169"/>
      <c r="H1" s="169"/>
      <c r="I1" s="169"/>
    </row>
    <row r="2" spans="1:23" ht="13.5" customHeight="1" x14ac:dyDescent="0.2">
      <c r="A2" s="170" t="s">
        <v>3</v>
      </c>
      <c r="B2" s="170"/>
      <c r="C2" s="170"/>
      <c r="D2" s="170"/>
      <c r="E2" s="170"/>
      <c r="F2" s="170"/>
      <c r="G2" s="170"/>
      <c r="H2" s="170"/>
      <c r="I2" s="170"/>
    </row>
    <row r="3" spans="1:23" ht="16.5" customHeight="1" x14ac:dyDescent="0.2">
      <c r="A3" s="99"/>
      <c r="B3" s="39"/>
    </row>
    <row r="4" spans="1:23" ht="16.5" customHeight="1" x14ac:dyDescent="0.2">
      <c r="A4" s="117" t="s">
        <v>138</v>
      </c>
      <c r="B4" s="39"/>
      <c r="M4" s="117" t="s">
        <v>138</v>
      </c>
      <c r="N4" s="38"/>
      <c r="O4" s="36"/>
      <c r="P4" s="22"/>
      <c r="Q4" s="22"/>
      <c r="R4" s="22"/>
      <c r="S4" s="22"/>
      <c r="T4" s="22"/>
      <c r="U4" s="22"/>
      <c r="V4" s="22"/>
      <c r="W4" s="22"/>
    </row>
    <row r="5" spans="1:23" ht="16.5" customHeight="1" x14ac:dyDescent="0.2">
      <c r="A5" s="167" t="s">
        <v>621</v>
      </c>
      <c r="B5" s="165" t="s">
        <v>125</v>
      </c>
      <c r="C5" s="166"/>
      <c r="D5" s="165" t="s">
        <v>126</v>
      </c>
      <c r="E5" s="166"/>
      <c r="F5" s="165" t="s">
        <v>127</v>
      </c>
      <c r="G5" s="166"/>
      <c r="H5" s="165" t="s">
        <v>129</v>
      </c>
      <c r="I5" s="166"/>
      <c r="J5" s="165" t="s">
        <v>631</v>
      </c>
      <c r="K5" s="166"/>
      <c r="M5" s="167" t="s">
        <v>622</v>
      </c>
      <c r="N5" s="165" t="s">
        <v>125</v>
      </c>
      <c r="O5" s="166"/>
      <c r="P5" s="165" t="s">
        <v>126</v>
      </c>
      <c r="Q5" s="166"/>
      <c r="R5" s="165" t="s">
        <v>127</v>
      </c>
      <c r="S5" s="166"/>
      <c r="T5" s="165" t="s">
        <v>129</v>
      </c>
      <c r="U5" s="166"/>
      <c r="V5" s="165" t="s">
        <v>631</v>
      </c>
      <c r="W5" s="166"/>
    </row>
    <row r="6" spans="1:23" ht="23.25" customHeight="1" x14ac:dyDescent="0.2">
      <c r="A6" s="168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68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>
        <v>30.3017</v>
      </c>
      <c r="C7" s="26">
        <v>32.5274</v>
      </c>
      <c r="D7" s="27">
        <v>31.5395</v>
      </c>
      <c r="E7" s="27">
        <v>33.928699999999999</v>
      </c>
      <c r="F7" s="27">
        <v>33.3735</v>
      </c>
      <c r="G7" s="27">
        <v>35.951099999999997</v>
      </c>
      <c r="H7" s="27">
        <v>35.450499999999998</v>
      </c>
      <c r="I7" s="27">
        <v>38.222700000000003</v>
      </c>
      <c r="J7" s="27">
        <v>36.973199999999999</v>
      </c>
      <c r="K7" s="27">
        <v>39.911700000000003</v>
      </c>
      <c r="M7" s="25" t="s">
        <v>75</v>
      </c>
      <c r="N7" s="26">
        <v>30.30173325264234</v>
      </c>
      <c r="O7" s="26">
        <v>32.52737655505917</v>
      </c>
      <c r="P7" s="27">
        <v>31.539506172355917</v>
      </c>
      <c r="Q7" s="27">
        <v>33.928719215724563</v>
      </c>
      <c r="R7" s="27">
        <v>33.373489635531612</v>
      </c>
      <c r="S7" s="27">
        <v>35.951067829905732</v>
      </c>
      <c r="T7" s="27">
        <v>35.450513014159256</v>
      </c>
      <c r="U7" s="27">
        <v>38.22269470986955</v>
      </c>
      <c r="V7" s="27">
        <v>36.973171891487638</v>
      </c>
      <c r="W7" s="27">
        <v>39.911650664722899</v>
      </c>
    </row>
    <row r="8" spans="1:23" ht="16.5" customHeight="1" x14ac:dyDescent="0.2">
      <c r="A8" s="25" t="s">
        <v>76</v>
      </c>
      <c r="B8" s="26">
        <v>31.756699999999999</v>
      </c>
      <c r="C8" s="26">
        <v>31.546399999999998</v>
      </c>
      <c r="D8" s="27">
        <v>33.003399999999999</v>
      </c>
      <c r="E8" s="27">
        <v>32.766100000000002</v>
      </c>
      <c r="F8" s="27">
        <v>34.2209</v>
      </c>
      <c r="G8" s="27">
        <v>33.925800000000002</v>
      </c>
      <c r="H8" s="27">
        <v>36.053199999999997</v>
      </c>
      <c r="I8" s="27">
        <v>35.715499999999999</v>
      </c>
      <c r="J8" s="27">
        <v>37.559899999999999</v>
      </c>
      <c r="K8" s="27">
        <v>37.174399999999999</v>
      </c>
      <c r="M8" s="25" t="s">
        <v>612</v>
      </c>
      <c r="N8" s="26">
        <v>30.847979814731172</v>
      </c>
      <c r="O8" s="26">
        <v>29.874053897965311</v>
      </c>
      <c r="P8" s="27">
        <v>32.539085981925396</v>
      </c>
      <c r="Q8" s="27">
        <v>31.479037872982403</v>
      </c>
      <c r="R8" s="27">
        <v>33.414562723802739</v>
      </c>
      <c r="S8" s="27">
        <v>32.271517965854891</v>
      </c>
      <c r="T8" s="27">
        <v>35.318252254402161</v>
      </c>
      <c r="U8" s="27">
        <v>34.073077856133189</v>
      </c>
      <c r="V8" s="27">
        <v>36.477386252674798</v>
      </c>
      <c r="W8" s="27">
        <v>35.175516073126431</v>
      </c>
    </row>
    <row r="9" spans="1:23" ht="16.5" customHeight="1" x14ac:dyDescent="0.2">
      <c r="A9" s="25" t="s">
        <v>77</v>
      </c>
      <c r="B9" s="26">
        <v>30.465800000000002</v>
      </c>
      <c r="C9" s="26">
        <v>31.094899999999999</v>
      </c>
      <c r="D9" s="27">
        <v>31.587399999999999</v>
      </c>
      <c r="E9" s="27">
        <v>32.263399999999997</v>
      </c>
      <c r="F9" s="27">
        <v>32.357599999999998</v>
      </c>
      <c r="G9" s="27">
        <v>33.0578</v>
      </c>
      <c r="H9" s="27">
        <v>35.491700000000002</v>
      </c>
      <c r="I9" s="27">
        <v>36.293799999999997</v>
      </c>
      <c r="J9" s="27">
        <v>36.725999999999999</v>
      </c>
      <c r="K9" s="27">
        <v>37.581400000000002</v>
      </c>
      <c r="M9" s="25" t="s">
        <v>613</v>
      </c>
      <c r="N9" s="26">
        <v>30.543544831265539</v>
      </c>
      <c r="O9" s="26">
        <v>29.501100339229524</v>
      </c>
      <c r="P9" s="27">
        <v>32.112782395506549</v>
      </c>
      <c r="Q9" s="27">
        <v>30.96303590732883</v>
      </c>
      <c r="R9" s="27">
        <v>33.658356211387179</v>
      </c>
      <c r="S9" s="27">
        <v>32.401664361776128</v>
      </c>
      <c r="T9" s="27">
        <v>35.898277264803205</v>
      </c>
      <c r="U9" s="27">
        <v>34.557243692103775</v>
      </c>
      <c r="V9" s="27">
        <v>37.822923063231123</v>
      </c>
      <c r="W9" s="27">
        <v>36.307076252689477</v>
      </c>
    </row>
    <row r="10" spans="1:23" ht="16.5" customHeight="1" x14ac:dyDescent="0.2">
      <c r="A10" s="25" t="s">
        <v>78</v>
      </c>
      <c r="B10" s="26">
        <v>30.482099999999999</v>
      </c>
      <c r="C10" s="26">
        <v>30.821300000000001</v>
      </c>
      <c r="D10" s="27">
        <v>32.255000000000003</v>
      </c>
      <c r="E10" s="27">
        <v>32.607900000000001</v>
      </c>
      <c r="F10" s="27">
        <v>33.3904</v>
      </c>
      <c r="G10" s="27">
        <v>33.756300000000003</v>
      </c>
      <c r="H10" s="27">
        <v>36.242899999999999</v>
      </c>
      <c r="I10" s="27">
        <v>36.654400000000003</v>
      </c>
      <c r="J10" s="27">
        <v>38.185000000000002</v>
      </c>
      <c r="K10" s="27">
        <v>38.589700000000001</v>
      </c>
      <c r="M10" s="25" t="s">
        <v>614</v>
      </c>
      <c r="N10" s="26">
        <v>30.899481734604382</v>
      </c>
      <c r="O10" s="26">
        <v>30.619001629376921</v>
      </c>
      <c r="P10" s="27">
        <v>32.571441177013604</v>
      </c>
      <c r="Q10" s="27">
        <v>32.234726107692126</v>
      </c>
      <c r="R10" s="27">
        <v>33.917042073179012</v>
      </c>
      <c r="S10" s="27">
        <v>33.512084352879143</v>
      </c>
      <c r="T10" s="27">
        <v>36.583149211339958</v>
      </c>
      <c r="U10" s="27">
        <v>36.126240502531473</v>
      </c>
      <c r="V10" s="27">
        <v>38.255130748923925</v>
      </c>
      <c r="W10" s="27">
        <v>37.737348718228439</v>
      </c>
    </row>
    <row r="11" spans="1:23" ht="16.5" customHeight="1" x14ac:dyDescent="0.2">
      <c r="A11" s="25" t="s">
        <v>79</v>
      </c>
      <c r="B11" s="26">
        <v>30.847999999999999</v>
      </c>
      <c r="C11" s="26">
        <v>29.874099999999999</v>
      </c>
      <c r="D11" s="27">
        <v>32.539099999999998</v>
      </c>
      <c r="E11" s="27">
        <v>31.478999999999999</v>
      </c>
      <c r="F11" s="27">
        <v>33.4146</v>
      </c>
      <c r="G11" s="27">
        <v>32.271500000000003</v>
      </c>
      <c r="H11" s="27">
        <v>35.318300000000001</v>
      </c>
      <c r="I11" s="27">
        <v>34.073099999999997</v>
      </c>
      <c r="J11" s="27">
        <v>36.477400000000003</v>
      </c>
      <c r="K11" s="27">
        <v>35.1755</v>
      </c>
      <c r="M11" s="25" t="s">
        <v>615</v>
      </c>
      <c r="N11" s="26">
        <v>33.074746220014774</v>
      </c>
      <c r="O11" s="26">
        <v>33.95017545706061</v>
      </c>
      <c r="P11" s="27">
        <v>34.352589556375023</v>
      </c>
      <c r="Q11" s="27">
        <v>35.310390299095097</v>
      </c>
      <c r="R11" s="27">
        <v>35.510564295984871</v>
      </c>
      <c r="S11" s="27">
        <v>36.56775350405983</v>
      </c>
      <c r="T11" s="27">
        <v>38.248995747265489</v>
      </c>
      <c r="U11" s="27">
        <v>39.43483906968941</v>
      </c>
      <c r="V11" s="27">
        <v>40.124364487415498</v>
      </c>
      <c r="W11" s="27">
        <v>41.433763519264808</v>
      </c>
    </row>
    <row r="12" spans="1:23" ht="16.5" customHeight="1" x14ac:dyDescent="0.2">
      <c r="A12" s="25" t="s">
        <v>80</v>
      </c>
      <c r="B12" s="26">
        <v>31.419499999999999</v>
      </c>
      <c r="C12" s="26">
        <v>30.313099999999999</v>
      </c>
      <c r="D12" s="27">
        <v>32.965800000000002</v>
      </c>
      <c r="E12" s="27">
        <v>31.697800000000001</v>
      </c>
      <c r="F12" s="27">
        <v>34.573399999999999</v>
      </c>
      <c r="G12" s="27">
        <v>33.117100000000001</v>
      </c>
      <c r="H12" s="27">
        <v>37.008200000000002</v>
      </c>
      <c r="I12" s="27">
        <v>35.365400000000001</v>
      </c>
      <c r="J12" s="27">
        <v>38.342799999999997</v>
      </c>
      <c r="K12" s="27">
        <v>36.652200000000001</v>
      </c>
      <c r="M12" s="25" t="s">
        <v>616</v>
      </c>
      <c r="N12" s="26">
        <v>32.414061674342392</v>
      </c>
      <c r="O12" s="26">
        <v>32.490674020440096</v>
      </c>
      <c r="P12" s="27">
        <v>33.673744200376554</v>
      </c>
      <c r="Q12" s="27">
        <v>33.693283327531383</v>
      </c>
      <c r="R12" s="27">
        <v>34.633469527424694</v>
      </c>
      <c r="S12" s="27">
        <v>34.600803696191733</v>
      </c>
      <c r="T12" s="27">
        <v>36.703667627508175</v>
      </c>
      <c r="U12" s="27">
        <v>36.626943803577959</v>
      </c>
      <c r="V12" s="27">
        <v>38.7204568556852</v>
      </c>
      <c r="W12" s="27">
        <v>38.587691495573097</v>
      </c>
    </row>
    <row r="13" spans="1:23" ht="16.5" customHeight="1" x14ac:dyDescent="0.2">
      <c r="A13" s="25" t="s">
        <v>81</v>
      </c>
      <c r="B13" s="26">
        <v>32.719000000000001</v>
      </c>
      <c r="C13" s="26">
        <v>31.072800000000001</v>
      </c>
      <c r="D13" s="27">
        <v>34.247900000000001</v>
      </c>
      <c r="E13" s="27">
        <v>32.431800000000003</v>
      </c>
      <c r="F13" s="27">
        <v>35.798900000000003</v>
      </c>
      <c r="G13" s="27">
        <v>33.825299999999999</v>
      </c>
      <c r="H13" s="27">
        <v>37.834299999999999</v>
      </c>
      <c r="I13" s="27">
        <v>35.793199999999999</v>
      </c>
      <c r="J13" s="27">
        <v>40.137900000000002</v>
      </c>
      <c r="K13" s="27">
        <v>37.863900000000001</v>
      </c>
      <c r="M13" s="25" t="s">
        <v>86</v>
      </c>
      <c r="N13" s="26">
        <v>34.058393239285209</v>
      </c>
      <c r="O13" s="26">
        <v>33.749021781545295</v>
      </c>
      <c r="P13" s="27">
        <v>35.467655593042359</v>
      </c>
      <c r="Q13" s="27">
        <v>35.172036044558098</v>
      </c>
      <c r="R13" s="27">
        <v>37.545110312852785</v>
      </c>
      <c r="S13" s="27">
        <v>37.30910213746948</v>
      </c>
      <c r="T13" s="27">
        <v>40.806168497232669</v>
      </c>
      <c r="U13" s="27">
        <v>40.604121232917301</v>
      </c>
      <c r="V13" s="27">
        <v>44.100389745337367</v>
      </c>
      <c r="W13" s="27">
        <v>43.914745499816163</v>
      </c>
    </row>
    <row r="14" spans="1:23" ht="16.5" customHeight="1" x14ac:dyDescent="0.2">
      <c r="A14" s="25" t="s">
        <v>82</v>
      </c>
      <c r="B14" s="26">
        <v>34.311</v>
      </c>
      <c r="C14" s="26">
        <v>35.281799999999997</v>
      </c>
      <c r="D14" s="27">
        <v>35.663800000000002</v>
      </c>
      <c r="E14" s="27">
        <v>36.740499999999997</v>
      </c>
      <c r="F14" s="27">
        <v>37.006700000000002</v>
      </c>
      <c r="G14" s="27">
        <v>38.234900000000003</v>
      </c>
      <c r="H14" s="27">
        <v>39.557499999999997</v>
      </c>
      <c r="I14" s="27">
        <v>40.911000000000001</v>
      </c>
      <c r="J14" s="27">
        <v>41.737099999999998</v>
      </c>
      <c r="K14" s="27">
        <v>43.258699999999997</v>
      </c>
      <c r="M14" s="25" t="s">
        <v>87</v>
      </c>
      <c r="N14" s="26">
        <v>30.699853618242297</v>
      </c>
      <c r="O14" s="26">
        <v>29.858060203607256</v>
      </c>
      <c r="P14" s="27">
        <v>32.984002210396902</v>
      </c>
      <c r="Q14" s="27">
        <v>32.036205788378837</v>
      </c>
      <c r="R14" s="27">
        <v>34.798355505541565</v>
      </c>
      <c r="S14" s="27">
        <v>33.78261913468851</v>
      </c>
      <c r="T14" s="27">
        <v>37.155822022015428</v>
      </c>
      <c r="U14" s="27">
        <v>36.028857087243857</v>
      </c>
      <c r="V14" s="27">
        <v>39.686292753530324</v>
      </c>
      <c r="W14" s="27">
        <v>38.479871610172019</v>
      </c>
    </row>
    <row r="15" spans="1:23" ht="16.5" customHeight="1" x14ac:dyDescent="0.2">
      <c r="A15" s="25" t="s">
        <v>83</v>
      </c>
      <c r="B15" s="26">
        <v>31.955100000000002</v>
      </c>
      <c r="C15" s="26">
        <v>31.8355</v>
      </c>
      <c r="D15" s="27">
        <v>33.550699999999999</v>
      </c>
      <c r="E15" s="27">
        <v>33.388100000000001</v>
      </c>
      <c r="F15" s="27">
        <v>34.223999999999997</v>
      </c>
      <c r="G15" s="27">
        <v>33.980899999999998</v>
      </c>
      <c r="H15" s="27">
        <v>36.450099999999999</v>
      </c>
      <c r="I15" s="27">
        <v>36.1477</v>
      </c>
      <c r="J15" s="27">
        <v>38.9251</v>
      </c>
      <c r="K15" s="27">
        <v>38.506300000000003</v>
      </c>
      <c r="M15" s="25" t="s">
        <v>617</v>
      </c>
      <c r="N15" s="26">
        <v>35.142632530404164</v>
      </c>
      <c r="O15" s="26">
        <v>32.993712624316473</v>
      </c>
      <c r="P15" s="27">
        <v>36.515622176227374</v>
      </c>
      <c r="Q15" s="27">
        <v>34.328915948735066</v>
      </c>
      <c r="R15" s="27">
        <v>38.635434697903989</v>
      </c>
      <c r="S15" s="27">
        <v>36.341261400913638</v>
      </c>
      <c r="T15" s="27">
        <v>40.881479953481985</v>
      </c>
      <c r="U15" s="27">
        <v>38.467712517265184</v>
      </c>
      <c r="V15" s="27">
        <v>43.294837395994143</v>
      </c>
      <c r="W15" s="27">
        <v>40.827326472293741</v>
      </c>
    </row>
    <row r="16" spans="1:23" ht="16.5" customHeight="1" x14ac:dyDescent="0.2">
      <c r="A16" s="25" t="s">
        <v>84</v>
      </c>
      <c r="B16" s="26">
        <v>33.476500000000001</v>
      </c>
      <c r="C16" s="26">
        <v>34.159199999999998</v>
      </c>
      <c r="D16" s="27">
        <v>34.3157</v>
      </c>
      <c r="E16" s="27">
        <v>34.8733</v>
      </c>
      <c r="F16" s="27">
        <v>35.450600000000001</v>
      </c>
      <c r="G16" s="27">
        <v>35.984900000000003</v>
      </c>
      <c r="H16" s="27">
        <v>37.492400000000004</v>
      </c>
      <c r="I16" s="27">
        <v>37.994199999999999</v>
      </c>
      <c r="J16" s="27">
        <v>39.295400000000001</v>
      </c>
      <c r="K16" s="27">
        <v>39.812100000000001</v>
      </c>
      <c r="M16" s="25" t="s">
        <v>618</v>
      </c>
      <c r="N16" s="26">
        <v>33.886021482213863</v>
      </c>
      <c r="O16" s="26">
        <v>32.375915001880152</v>
      </c>
      <c r="P16" s="27">
        <v>35.145301916651896</v>
      </c>
      <c r="Q16" s="27">
        <v>33.620205360671655</v>
      </c>
      <c r="R16" s="27">
        <v>36.703273832484975</v>
      </c>
      <c r="S16" s="27">
        <v>35.129833154827558</v>
      </c>
      <c r="T16" s="27">
        <v>39.230649204599715</v>
      </c>
      <c r="U16" s="27">
        <v>37.590271537387039</v>
      </c>
      <c r="V16" s="27">
        <v>41.364363364596223</v>
      </c>
      <c r="W16" s="27">
        <v>39.640162860217828</v>
      </c>
    </row>
    <row r="17" spans="1:23" ht="16.5" customHeight="1" x14ac:dyDescent="0.2">
      <c r="A17" s="25" t="s">
        <v>85</v>
      </c>
      <c r="B17" s="26">
        <v>27.482600000000001</v>
      </c>
      <c r="C17" s="26">
        <v>27.2165</v>
      </c>
      <c r="D17" s="27">
        <v>29.118300000000001</v>
      </c>
      <c r="E17" s="27">
        <v>28.83</v>
      </c>
      <c r="F17" s="27">
        <v>30.659500000000001</v>
      </c>
      <c r="G17" s="27">
        <v>30.328700000000001</v>
      </c>
      <c r="H17" s="27">
        <v>33.193800000000003</v>
      </c>
      <c r="I17" s="27">
        <v>32.8249</v>
      </c>
      <c r="J17" s="27">
        <v>34.5899</v>
      </c>
      <c r="K17" s="27">
        <v>34.134500000000003</v>
      </c>
      <c r="M17" s="25" t="s">
        <v>619</v>
      </c>
      <c r="N17" s="26">
        <v>31.045220060808703</v>
      </c>
      <c r="O17" s="26">
        <v>31.000784661293096</v>
      </c>
      <c r="P17" s="27">
        <v>32.352014836417922</v>
      </c>
      <c r="Q17" s="27">
        <v>32.310053093646395</v>
      </c>
      <c r="R17" s="27">
        <v>34.669192241010215</v>
      </c>
      <c r="S17" s="27">
        <v>34.63286207018453</v>
      </c>
      <c r="T17" s="27">
        <v>37.80675818168001</v>
      </c>
      <c r="U17" s="27">
        <v>37.785442390261281</v>
      </c>
      <c r="V17" s="27">
        <v>40.097783879890571</v>
      </c>
      <c r="W17" s="27">
        <v>40.108905406505144</v>
      </c>
    </row>
    <row r="18" spans="1:23" ht="16.5" customHeight="1" x14ac:dyDescent="0.2">
      <c r="A18" s="25" t="s">
        <v>86</v>
      </c>
      <c r="B18" s="26">
        <v>34.058399999999999</v>
      </c>
      <c r="C18" s="26">
        <v>33.749000000000002</v>
      </c>
      <c r="D18" s="27">
        <v>35.467700000000001</v>
      </c>
      <c r="E18" s="27">
        <v>35.171999999999997</v>
      </c>
      <c r="F18" s="27">
        <v>37.545099999999998</v>
      </c>
      <c r="G18" s="27">
        <v>37.309100000000001</v>
      </c>
      <c r="H18" s="27">
        <v>40.806199999999997</v>
      </c>
      <c r="I18" s="27">
        <v>40.604100000000003</v>
      </c>
      <c r="J18" s="27">
        <v>44.1004</v>
      </c>
      <c r="K18" s="27">
        <v>43.914700000000003</v>
      </c>
      <c r="M18" s="25" t="s">
        <v>620</v>
      </c>
      <c r="N18" s="26">
        <v>39.773625614680654</v>
      </c>
      <c r="O18" s="26">
        <v>38.108466655355919</v>
      </c>
      <c r="P18" s="27">
        <v>41.557005326816729</v>
      </c>
      <c r="Q18" s="27">
        <v>39.761133915306431</v>
      </c>
      <c r="R18" s="27">
        <v>42.698567357391774</v>
      </c>
      <c r="S18" s="27">
        <v>40.864557659829515</v>
      </c>
      <c r="T18" s="27">
        <v>45.417781019531567</v>
      </c>
      <c r="U18" s="27">
        <v>43.477276412999103</v>
      </c>
      <c r="V18" s="27">
        <v>47.708187332274306</v>
      </c>
      <c r="W18" s="27">
        <v>45.623349275340679</v>
      </c>
    </row>
    <row r="19" spans="1:23" ht="16.5" customHeight="1" x14ac:dyDescent="0.2">
      <c r="A19" s="25" t="s">
        <v>87</v>
      </c>
      <c r="B19" s="26">
        <v>30.6999</v>
      </c>
      <c r="C19" s="26">
        <v>29.8581</v>
      </c>
      <c r="D19" s="27">
        <v>32.984000000000002</v>
      </c>
      <c r="E19" s="27">
        <v>32.036200000000001</v>
      </c>
      <c r="F19" s="27">
        <v>34.798400000000001</v>
      </c>
      <c r="G19" s="27">
        <v>33.782600000000002</v>
      </c>
      <c r="H19" s="27">
        <v>37.155799999999999</v>
      </c>
      <c r="I19" s="27">
        <v>36.0289</v>
      </c>
      <c r="J19" s="27">
        <v>39.686300000000003</v>
      </c>
      <c r="K19" s="27">
        <v>38.479900000000001</v>
      </c>
      <c r="M19" s="25" t="s">
        <v>96</v>
      </c>
      <c r="N19" s="26">
        <v>38.109227456569919</v>
      </c>
      <c r="O19" s="26">
        <v>35.541069811631509</v>
      </c>
      <c r="P19" s="27">
        <v>40.249537436439567</v>
      </c>
      <c r="Q19" s="27">
        <v>37.567815035489545</v>
      </c>
      <c r="R19" s="27">
        <v>41.394529486209194</v>
      </c>
      <c r="S19" s="27">
        <v>38.593455126171222</v>
      </c>
      <c r="T19" s="27">
        <v>42.553998804769513</v>
      </c>
      <c r="U19" s="27">
        <v>39.610950875662169</v>
      </c>
      <c r="V19" s="27">
        <v>42.575450956882982</v>
      </c>
      <c r="W19" s="27">
        <v>39.53685188976285</v>
      </c>
    </row>
    <row r="20" spans="1:23" ht="16.5" customHeight="1" x14ac:dyDescent="0.2">
      <c r="A20" s="25" t="s">
        <v>88</v>
      </c>
      <c r="B20" s="26">
        <v>36.139600000000002</v>
      </c>
      <c r="C20" s="26">
        <v>33.664200000000001</v>
      </c>
      <c r="D20" s="27">
        <v>36.992100000000001</v>
      </c>
      <c r="E20" s="27">
        <v>34.509700000000002</v>
      </c>
      <c r="F20" s="27">
        <v>39.100499999999997</v>
      </c>
      <c r="G20" s="27">
        <v>36.442500000000003</v>
      </c>
      <c r="H20" s="27">
        <v>40.584600000000002</v>
      </c>
      <c r="I20" s="27">
        <v>37.807299999999998</v>
      </c>
      <c r="J20" s="27">
        <v>42.8613</v>
      </c>
      <c r="K20" s="27">
        <v>39.958199999999998</v>
      </c>
      <c r="M20" s="25" t="s">
        <v>97</v>
      </c>
      <c r="N20" s="26">
        <v>27.107188571788683</v>
      </c>
      <c r="O20" s="26">
        <v>29.90685945444767</v>
      </c>
      <c r="P20" s="27">
        <v>27.38034733617026</v>
      </c>
      <c r="Q20" s="27">
        <v>29.905803082141635</v>
      </c>
      <c r="R20" s="27">
        <v>29.898550545553405</v>
      </c>
      <c r="S20" s="27">
        <v>32.552979405875377</v>
      </c>
      <c r="T20" s="27">
        <v>29.180737589074514</v>
      </c>
      <c r="U20" s="27">
        <v>31.332427983576743</v>
      </c>
      <c r="V20" s="27">
        <v>30.361659110865322</v>
      </c>
      <c r="W20" s="27">
        <v>32.121379964219351</v>
      </c>
    </row>
    <row r="21" spans="1:23" ht="16.5" customHeight="1" x14ac:dyDescent="0.2">
      <c r="A21" s="25" t="s">
        <v>89</v>
      </c>
      <c r="B21" s="26">
        <v>35.781100000000002</v>
      </c>
      <c r="C21" s="26">
        <v>34.076500000000003</v>
      </c>
      <c r="D21" s="27">
        <v>37.459699999999998</v>
      </c>
      <c r="E21" s="27">
        <v>35.726900000000001</v>
      </c>
      <c r="F21" s="27">
        <v>39.724299999999999</v>
      </c>
      <c r="G21" s="27">
        <v>37.905700000000003</v>
      </c>
      <c r="H21" s="27">
        <v>42.372300000000003</v>
      </c>
      <c r="I21" s="27">
        <v>40.455300000000001</v>
      </c>
      <c r="J21" s="27">
        <v>45.2303</v>
      </c>
      <c r="K21" s="27">
        <v>43.259500000000003</v>
      </c>
      <c r="M21" s="25" t="s">
        <v>98</v>
      </c>
      <c r="N21" s="26">
        <v>20.289906257713369</v>
      </c>
      <c r="O21" s="26">
        <v>21.208064899219622</v>
      </c>
      <c r="P21" s="27">
        <v>21.434750728287042</v>
      </c>
      <c r="Q21" s="27">
        <v>22.207407097698468</v>
      </c>
      <c r="R21" s="27">
        <v>22.618413371706218</v>
      </c>
      <c r="S21" s="27">
        <v>23.108736095955184</v>
      </c>
      <c r="T21" s="27">
        <v>22.83167337858298</v>
      </c>
      <c r="U21" s="27">
        <v>23.071510588521384</v>
      </c>
      <c r="V21" s="27">
        <v>22.754447530932751</v>
      </c>
      <c r="W21" s="27">
        <v>22.682412719397085</v>
      </c>
    </row>
    <row r="22" spans="1:23" ht="16.5" customHeight="1" x14ac:dyDescent="0.2">
      <c r="A22" s="25" t="s">
        <v>90</v>
      </c>
      <c r="B22" s="26">
        <v>30.999300000000002</v>
      </c>
      <c r="C22" s="26">
        <v>29.793800000000001</v>
      </c>
      <c r="D22" s="27">
        <v>32.759500000000003</v>
      </c>
      <c r="E22" s="27">
        <v>31.5275</v>
      </c>
      <c r="F22" s="27">
        <v>34.687399999999997</v>
      </c>
      <c r="G22" s="27">
        <v>33.439799999999998</v>
      </c>
      <c r="H22" s="27">
        <v>37.379300000000001</v>
      </c>
      <c r="I22" s="27">
        <v>36.106099999999998</v>
      </c>
      <c r="J22" s="27">
        <v>39.155000000000001</v>
      </c>
      <c r="K22" s="27">
        <v>37.856099999999998</v>
      </c>
      <c r="M22" s="25" t="s">
        <v>99</v>
      </c>
      <c r="N22" s="26">
        <v>7.3952305213809568</v>
      </c>
      <c r="O22" s="26">
        <v>12.856435869337155</v>
      </c>
      <c r="P22" s="27">
        <v>7.9200139718428257</v>
      </c>
      <c r="Q22" s="27">
        <v>13.735315164011606</v>
      </c>
      <c r="R22" s="27">
        <v>7.9436242627836773</v>
      </c>
      <c r="S22" s="27">
        <v>14.807889210897361</v>
      </c>
      <c r="T22" s="27">
        <v>9.1091934837762079</v>
      </c>
      <c r="U22" s="27">
        <v>15.942257954546156</v>
      </c>
      <c r="V22" s="27">
        <v>10.314683882384331</v>
      </c>
      <c r="W22" s="27">
        <v>18.263522135427966</v>
      </c>
    </row>
    <row r="23" spans="1:23" ht="16.5" customHeight="1" x14ac:dyDescent="0.2">
      <c r="A23" s="25" t="s">
        <v>91</v>
      </c>
      <c r="B23" s="26">
        <v>30.0181</v>
      </c>
      <c r="C23" s="26">
        <v>26.827300000000001</v>
      </c>
      <c r="D23" s="27">
        <v>31.272099999999998</v>
      </c>
      <c r="E23" s="27">
        <v>27.8993</v>
      </c>
      <c r="F23" s="27">
        <v>32.739100000000001</v>
      </c>
      <c r="G23" s="27">
        <v>29.3246</v>
      </c>
      <c r="H23" s="27">
        <v>34.965899999999998</v>
      </c>
      <c r="I23" s="27">
        <v>31.2911</v>
      </c>
      <c r="J23" s="27">
        <v>35.641599999999997</v>
      </c>
      <c r="K23" s="27">
        <v>32.120600000000003</v>
      </c>
      <c r="M23" s="25" t="s">
        <v>100</v>
      </c>
      <c r="N23" s="26">
        <v>24.188964726104231</v>
      </c>
      <c r="O23" s="26">
        <v>29.269348100452323</v>
      </c>
      <c r="P23" s="27">
        <v>25.469593343359069</v>
      </c>
      <c r="Q23" s="27">
        <v>30.979363700726168</v>
      </c>
      <c r="R23" s="27">
        <v>26.028837253086905</v>
      </c>
      <c r="S23" s="27">
        <v>31.534668369929342</v>
      </c>
      <c r="T23" s="27">
        <v>26.820745757508885</v>
      </c>
      <c r="U23" s="27">
        <v>32.40162101522693</v>
      </c>
      <c r="V23" s="27">
        <v>28.26956674805362</v>
      </c>
      <c r="W23" s="27">
        <v>34.222718203873058</v>
      </c>
    </row>
    <row r="24" spans="1:23" ht="16.5" customHeight="1" x14ac:dyDescent="0.2">
      <c r="A24" s="25" t="s">
        <v>92</v>
      </c>
      <c r="B24" s="26">
        <v>31.374300000000002</v>
      </c>
      <c r="C24" s="26">
        <v>31.756699999999999</v>
      </c>
      <c r="D24" s="27">
        <v>32.708500000000001</v>
      </c>
      <c r="E24" s="27">
        <v>33.116500000000002</v>
      </c>
      <c r="F24" s="27">
        <v>35.167999999999999</v>
      </c>
      <c r="G24" s="27">
        <v>35.620899999999999</v>
      </c>
      <c r="H24" s="27">
        <v>38.379399999999997</v>
      </c>
      <c r="I24" s="27">
        <v>38.901800000000001</v>
      </c>
      <c r="J24" s="27">
        <v>40.789900000000003</v>
      </c>
      <c r="K24" s="27">
        <v>41.386299999999999</v>
      </c>
      <c r="M24" s="2" t="s">
        <v>72</v>
      </c>
      <c r="N24" s="155">
        <v>32.369740844231039</v>
      </c>
      <c r="O24" s="155">
        <v>32.369740842398279</v>
      </c>
      <c r="P24" s="156">
        <v>33.786793075066583</v>
      </c>
      <c r="Q24" s="156">
        <v>33.786793075609822</v>
      </c>
      <c r="R24" s="156">
        <v>35.399316603768156</v>
      </c>
      <c r="S24" s="156">
        <v>35.399316838483742</v>
      </c>
      <c r="T24" s="156">
        <v>37.824050587878865</v>
      </c>
      <c r="U24" s="156">
        <v>37.824050587878915</v>
      </c>
      <c r="V24" s="156">
        <v>39.843616590285002</v>
      </c>
      <c r="W24" s="156">
        <v>39.843616591816492</v>
      </c>
    </row>
    <row r="25" spans="1:23" ht="16.5" customHeight="1" x14ac:dyDescent="0.2">
      <c r="A25" s="25" t="s">
        <v>93</v>
      </c>
      <c r="B25" s="26">
        <v>29.532800000000002</v>
      </c>
      <c r="C25" s="26">
        <v>28.0932</v>
      </c>
      <c r="D25" s="27">
        <v>30.7026</v>
      </c>
      <c r="E25" s="27">
        <v>29.151900000000001</v>
      </c>
      <c r="F25" s="27">
        <v>32.3474</v>
      </c>
      <c r="G25" s="27">
        <v>30.6538</v>
      </c>
      <c r="H25" s="27">
        <v>35.123800000000003</v>
      </c>
      <c r="I25" s="27">
        <v>33.306600000000003</v>
      </c>
      <c r="J25" s="27">
        <v>36.833799999999997</v>
      </c>
      <c r="K25" s="27">
        <v>34.994399999999999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6.5" customHeight="1" x14ac:dyDescent="0.2">
      <c r="A26" s="25" t="s">
        <v>94</v>
      </c>
      <c r="B26" s="26">
        <v>37.051000000000002</v>
      </c>
      <c r="C26" s="26">
        <v>35.185400000000001</v>
      </c>
      <c r="D26" s="27">
        <v>37.753</v>
      </c>
      <c r="E26" s="27">
        <v>35.889899999999997</v>
      </c>
      <c r="F26" s="27">
        <v>38.895299999999999</v>
      </c>
      <c r="G26" s="27">
        <v>36.948300000000003</v>
      </c>
      <c r="H26" s="27">
        <v>41.237099999999998</v>
      </c>
      <c r="I26" s="27">
        <v>39.1676</v>
      </c>
      <c r="J26" s="27">
        <v>43.755299999999998</v>
      </c>
      <c r="K26" s="27">
        <v>41.531399999999998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6.5" customHeight="1" x14ac:dyDescent="0.2">
      <c r="A27" s="25" t="s">
        <v>95</v>
      </c>
      <c r="B27" s="26">
        <v>39.773600000000002</v>
      </c>
      <c r="C27" s="26">
        <v>38.108499999999999</v>
      </c>
      <c r="D27" s="27">
        <v>41.557000000000002</v>
      </c>
      <c r="E27" s="27">
        <v>39.761099999999999</v>
      </c>
      <c r="F27" s="27">
        <v>42.698599999999999</v>
      </c>
      <c r="G27" s="27">
        <v>40.864600000000003</v>
      </c>
      <c r="H27" s="27">
        <v>45.4178</v>
      </c>
      <c r="I27" s="27">
        <v>43.4773</v>
      </c>
      <c r="J27" s="27">
        <v>47.708199999999998</v>
      </c>
      <c r="K27" s="27">
        <v>45.6233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6.5" customHeight="1" x14ac:dyDescent="0.2">
      <c r="A28" s="25" t="s">
        <v>96</v>
      </c>
      <c r="B28" s="28">
        <v>38.109200000000001</v>
      </c>
      <c r="C28" s="26">
        <v>35.5411</v>
      </c>
      <c r="D28" s="27">
        <v>40.249499999999998</v>
      </c>
      <c r="E28" s="27">
        <v>37.567799999999998</v>
      </c>
      <c r="F28" s="27">
        <v>41.394500000000001</v>
      </c>
      <c r="G28" s="27">
        <v>38.593499999999999</v>
      </c>
      <c r="H28" s="27">
        <v>42.554000000000002</v>
      </c>
      <c r="I28" s="27">
        <v>39.610999999999997</v>
      </c>
      <c r="J28" s="27">
        <v>42.575499999999998</v>
      </c>
      <c r="K28" s="27">
        <v>39.536900000000003</v>
      </c>
      <c r="L28" s="4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6.5" customHeight="1" x14ac:dyDescent="0.2">
      <c r="A29" s="25" t="s">
        <v>97</v>
      </c>
      <c r="B29" s="26">
        <v>27.107199999999999</v>
      </c>
      <c r="C29" s="26">
        <v>29.9069</v>
      </c>
      <c r="D29" s="27">
        <v>27.380299999999998</v>
      </c>
      <c r="E29" s="27">
        <v>29.905799999999999</v>
      </c>
      <c r="F29" s="27">
        <v>29.898599999999998</v>
      </c>
      <c r="G29" s="27">
        <v>32.552999999999997</v>
      </c>
      <c r="H29" s="27">
        <v>29.180700000000002</v>
      </c>
      <c r="I29" s="27">
        <v>31.3324</v>
      </c>
      <c r="J29" s="27">
        <v>30.361699999999999</v>
      </c>
      <c r="K29" s="27">
        <v>32.121400000000001</v>
      </c>
      <c r="L29" s="4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6.5" customHeight="1" x14ac:dyDescent="0.2">
      <c r="A30" s="25" t="s">
        <v>98</v>
      </c>
      <c r="B30" s="26">
        <v>20.289899999999999</v>
      </c>
      <c r="C30" s="26">
        <v>21.208100000000002</v>
      </c>
      <c r="D30" s="27">
        <v>21.434799999999999</v>
      </c>
      <c r="E30" s="27">
        <v>22.2074</v>
      </c>
      <c r="F30" s="27">
        <v>22.618400000000001</v>
      </c>
      <c r="G30" s="27">
        <v>23.108699999999999</v>
      </c>
      <c r="H30" s="27">
        <v>22.831700000000001</v>
      </c>
      <c r="I30" s="27">
        <v>23.0715</v>
      </c>
      <c r="J30" s="27">
        <v>22.7544</v>
      </c>
      <c r="K30" s="27">
        <v>22.682400000000001</v>
      </c>
      <c r="L30" s="4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6.5" customHeight="1" x14ac:dyDescent="0.2">
      <c r="A31" s="25" t="s">
        <v>99</v>
      </c>
      <c r="B31" s="26">
        <v>7.3952</v>
      </c>
      <c r="C31" s="26">
        <v>12.856400000000001</v>
      </c>
      <c r="D31" s="27">
        <v>7.92</v>
      </c>
      <c r="E31" s="27">
        <v>13.735300000000001</v>
      </c>
      <c r="F31" s="27">
        <v>7.9436</v>
      </c>
      <c r="G31" s="27">
        <v>14.8079</v>
      </c>
      <c r="H31" s="27">
        <v>9.1091999999999995</v>
      </c>
      <c r="I31" s="27">
        <v>15.942299999999999</v>
      </c>
      <c r="J31" s="27">
        <v>10.3147</v>
      </c>
      <c r="K31" s="27">
        <v>18.263500000000001</v>
      </c>
      <c r="L31" s="4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6.5" customHeight="1" x14ac:dyDescent="0.2">
      <c r="A32" s="25" t="s">
        <v>100</v>
      </c>
      <c r="B32" s="29">
        <v>24.189</v>
      </c>
      <c r="C32" s="29">
        <v>29.269300000000001</v>
      </c>
      <c r="D32" s="30">
        <v>25.4696</v>
      </c>
      <c r="E32" s="30">
        <v>30.979399999999998</v>
      </c>
      <c r="F32" s="30">
        <v>26.0288</v>
      </c>
      <c r="G32" s="30">
        <v>31.534700000000001</v>
      </c>
      <c r="H32" s="30">
        <v>26.820699999999999</v>
      </c>
      <c r="I32" s="30">
        <v>32.401600000000002</v>
      </c>
      <c r="J32" s="30">
        <v>28.269600000000001</v>
      </c>
      <c r="K32" s="30">
        <v>34.222700000000003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6.5" customHeight="1" x14ac:dyDescent="0.2">
      <c r="A33" s="2" t="s">
        <v>72</v>
      </c>
      <c r="B33" s="31">
        <v>32.369700000000002</v>
      </c>
      <c r="C33" s="31">
        <v>32.369700000000002</v>
      </c>
      <c r="D33" s="32">
        <v>33.786799999999999</v>
      </c>
      <c r="E33" s="32">
        <v>33.786799999999999</v>
      </c>
      <c r="F33" s="32">
        <v>35.399299999999997</v>
      </c>
      <c r="G33" s="32">
        <v>35.399299999999997</v>
      </c>
      <c r="H33" s="32">
        <v>37.824100000000001</v>
      </c>
      <c r="I33" s="32">
        <v>37.824100000000001</v>
      </c>
      <c r="J33" s="32">
        <v>39.843600000000002</v>
      </c>
      <c r="K33" s="32">
        <v>39.843600000000002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6.5" customHeight="1" x14ac:dyDescent="0.2">
      <c r="A34" s="41"/>
      <c r="B34" s="42"/>
      <c r="C34" s="43"/>
      <c r="D34" s="44"/>
      <c r="E34" s="44"/>
      <c r="F34" s="44"/>
      <c r="G34" s="4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6.5" customHeight="1" x14ac:dyDescent="0.2">
      <c r="A35" s="41"/>
      <c r="B35" s="45"/>
      <c r="C35" s="4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6.5" customHeight="1" x14ac:dyDescent="0.2">
      <c r="A36" s="117" t="s">
        <v>139</v>
      </c>
      <c r="B36" s="39"/>
      <c r="M36" s="117" t="s">
        <v>139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6.5" customHeight="1" x14ac:dyDescent="0.2">
      <c r="A37" s="167" t="s">
        <v>621</v>
      </c>
      <c r="B37" s="165" t="s">
        <v>125</v>
      </c>
      <c r="C37" s="166"/>
      <c r="D37" s="165" t="s">
        <v>126</v>
      </c>
      <c r="E37" s="166"/>
      <c r="F37" s="165" t="s">
        <v>127</v>
      </c>
      <c r="G37" s="166"/>
      <c r="H37" s="165" t="s">
        <v>129</v>
      </c>
      <c r="I37" s="166"/>
      <c r="J37" s="165" t="s">
        <v>631</v>
      </c>
      <c r="K37" s="166"/>
      <c r="M37" s="167" t="s">
        <v>622</v>
      </c>
      <c r="N37" s="165" t="s">
        <v>125</v>
      </c>
      <c r="O37" s="166"/>
      <c r="P37" s="165" t="s">
        <v>126</v>
      </c>
      <c r="Q37" s="166"/>
      <c r="R37" s="165" t="s">
        <v>127</v>
      </c>
      <c r="S37" s="166"/>
      <c r="T37" s="165" t="s">
        <v>129</v>
      </c>
      <c r="U37" s="166"/>
      <c r="V37" s="165" t="s">
        <v>631</v>
      </c>
      <c r="W37" s="166"/>
    </row>
    <row r="38" spans="1:23" ht="23.25" customHeight="1" x14ac:dyDescent="0.2">
      <c r="A38" s="168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68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>
        <v>38.734299999999998</v>
      </c>
      <c r="C39" s="26">
        <v>40.635199999999998</v>
      </c>
      <c r="D39" s="27">
        <v>39.904400000000003</v>
      </c>
      <c r="E39" s="27">
        <v>41.941000000000003</v>
      </c>
      <c r="F39" s="27">
        <v>41.832599999999999</v>
      </c>
      <c r="G39" s="27">
        <v>44.040500000000002</v>
      </c>
      <c r="H39" s="27">
        <v>43.75</v>
      </c>
      <c r="I39" s="27">
        <v>46.181199999999997</v>
      </c>
      <c r="J39" s="27">
        <v>45.1066</v>
      </c>
      <c r="K39" s="27">
        <v>47.746400000000001</v>
      </c>
      <c r="M39" s="25" t="s">
        <v>75</v>
      </c>
      <c r="N39" s="26">
        <v>38.734285792565338</v>
      </c>
      <c r="O39" s="26">
        <v>40.635167415646677</v>
      </c>
      <c r="P39" s="27">
        <v>39.90443427388805</v>
      </c>
      <c r="Q39" s="27">
        <v>41.940965242727017</v>
      </c>
      <c r="R39" s="27">
        <v>41.83255151018102</v>
      </c>
      <c r="S39" s="27">
        <v>44.040526428157321</v>
      </c>
      <c r="T39" s="27">
        <v>43.750045173753797</v>
      </c>
      <c r="U39" s="27">
        <v>46.18115190578532</v>
      </c>
      <c r="V39" s="27">
        <v>45.106580733286151</v>
      </c>
      <c r="W39" s="27">
        <v>47.746420888553168</v>
      </c>
    </row>
    <row r="40" spans="1:23" ht="16.5" customHeight="1" x14ac:dyDescent="0.2">
      <c r="A40" s="25" t="s">
        <v>76</v>
      </c>
      <c r="B40" s="26">
        <v>40.6539</v>
      </c>
      <c r="C40" s="26">
        <v>40.479300000000002</v>
      </c>
      <c r="D40" s="27">
        <v>41.808500000000002</v>
      </c>
      <c r="E40" s="27">
        <v>41.633299999999998</v>
      </c>
      <c r="F40" s="27">
        <v>42.901000000000003</v>
      </c>
      <c r="G40" s="27">
        <v>42.7029</v>
      </c>
      <c r="H40" s="27">
        <v>44.690800000000003</v>
      </c>
      <c r="I40" s="27">
        <v>44.449100000000001</v>
      </c>
      <c r="J40" s="27">
        <v>46.002699999999997</v>
      </c>
      <c r="K40" s="27">
        <v>45.694899999999997</v>
      </c>
      <c r="M40" s="25" t="s">
        <v>612</v>
      </c>
      <c r="N40" s="26">
        <v>39.036147805993764</v>
      </c>
      <c r="O40" s="26">
        <v>38.321971812624106</v>
      </c>
      <c r="P40" s="27">
        <v>40.61403000022699</v>
      </c>
      <c r="Q40" s="27">
        <v>39.833069928279741</v>
      </c>
      <c r="R40" s="27">
        <v>41.832810287996175</v>
      </c>
      <c r="S40" s="27">
        <v>40.992098803395102</v>
      </c>
      <c r="T40" s="27">
        <v>43.867940346370382</v>
      </c>
      <c r="U40" s="27">
        <v>42.897265887204739</v>
      </c>
      <c r="V40" s="27">
        <v>45.163718918566751</v>
      </c>
      <c r="W40" s="27">
        <v>44.131458673468771</v>
      </c>
    </row>
    <row r="41" spans="1:23" ht="16.5" customHeight="1" x14ac:dyDescent="0.2">
      <c r="A41" s="25" t="s">
        <v>77</v>
      </c>
      <c r="B41" s="26">
        <v>38.746899999999997</v>
      </c>
      <c r="C41" s="26">
        <v>39.402700000000003</v>
      </c>
      <c r="D41" s="27">
        <v>40.427</v>
      </c>
      <c r="E41" s="27">
        <v>41.134099999999997</v>
      </c>
      <c r="F41" s="27">
        <v>41.380099999999999</v>
      </c>
      <c r="G41" s="27">
        <v>42.114400000000003</v>
      </c>
      <c r="H41" s="27">
        <v>44.538200000000003</v>
      </c>
      <c r="I41" s="27">
        <v>45.366100000000003</v>
      </c>
      <c r="J41" s="27">
        <v>45.770299999999999</v>
      </c>
      <c r="K41" s="27">
        <v>46.653300000000002</v>
      </c>
      <c r="M41" s="25" t="s">
        <v>613</v>
      </c>
      <c r="N41" s="26">
        <v>37.833849798914613</v>
      </c>
      <c r="O41" s="26">
        <v>37.009283847534412</v>
      </c>
      <c r="P41" s="27">
        <v>39.601605682054554</v>
      </c>
      <c r="Q41" s="27">
        <v>38.691013088577542</v>
      </c>
      <c r="R41" s="27">
        <v>41.351349719336099</v>
      </c>
      <c r="S41" s="27">
        <v>40.352633985385985</v>
      </c>
      <c r="T41" s="27">
        <v>43.813959797992084</v>
      </c>
      <c r="U41" s="27">
        <v>42.734055608910886</v>
      </c>
      <c r="V41" s="27">
        <v>45.648318723027359</v>
      </c>
      <c r="W41" s="27">
        <v>44.382639394976138</v>
      </c>
    </row>
    <row r="42" spans="1:23" ht="16.5" customHeight="1" x14ac:dyDescent="0.2">
      <c r="A42" s="25" t="s">
        <v>78</v>
      </c>
      <c r="B42" s="26">
        <v>38.017600000000002</v>
      </c>
      <c r="C42" s="26">
        <v>38.305300000000003</v>
      </c>
      <c r="D42" s="27">
        <v>40.246499999999997</v>
      </c>
      <c r="E42" s="27">
        <v>40.551000000000002</v>
      </c>
      <c r="F42" s="27">
        <v>41.578400000000002</v>
      </c>
      <c r="G42" s="27">
        <v>41.895200000000003</v>
      </c>
      <c r="H42" s="27">
        <v>44.8095</v>
      </c>
      <c r="I42" s="27">
        <v>45.169600000000003</v>
      </c>
      <c r="J42" s="27">
        <v>46.807200000000002</v>
      </c>
      <c r="K42" s="27">
        <v>47.186</v>
      </c>
      <c r="M42" s="25" t="s">
        <v>614</v>
      </c>
      <c r="N42" s="26">
        <v>37.837057477511358</v>
      </c>
      <c r="O42" s="26">
        <v>37.624430705878694</v>
      </c>
      <c r="P42" s="27">
        <v>39.8757227099631</v>
      </c>
      <c r="Q42" s="27">
        <v>39.618846173030526</v>
      </c>
      <c r="R42" s="27">
        <v>41.278679574517504</v>
      </c>
      <c r="S42" s="27">
        <v>40.960012589329601</v>
      </c>
      <c r="T42" s="27">
        <v>44.334930896322525</v>
      </c>
      <c r="U42" s="27">
        <v>43.962093661565135</v>
      </c>
      <c r="V42" s="27">
        <v>46.032525288704527</v>
      </c>
      <c r="W42" s="27">
        <v>45.605686303230641</v>
      </c>
    </row>
    <row r="43" spans="1:23" ht="16.5" customHeight="1" x14ac:dyDescent="0.2">
      <c r="A43" s="25" t="s">
        <v>79</v>
      </c>
      <c r="B43" s="26">
        <v>39.036099999999998</v>
      </c>
      <c r="C43" s="26">
        <v>38.322000000000003</v>
      </c>
      <c r="D43" s="27">
        <v>40.613999999999997</v>
      </c>
      <c r="E43" s="27">
        <v>39.833100000000002</v>
      </c>
      <c r="F43" s="27">
        <v>41.832799999999999</v>
      </c>
      <c r="G43" s="27">
        <v>40.992100000000001</v>
      </c>
      <c r="H43" s="27">
        <v>43.867899999999999</v>
      </c>
      <c r="I43" s="27">
        <v>42.897300000000001</v>
      </c>
      <c r="J43" s="27">
        <v>45.163699999999999</v>
      </c>
      <c r="K43" s="27">
        <v>44.131500000000003</v>
      </c>
      <c r="M43" s="25" t="s">
        <v>615</v>
      </c>
      <c r="N43" s="26">
        <v>42.098266689656761</v>
      </c>
      <c r="O43" s="26">
        <v>42.770330311927516</v>
      </c>
      <c r="P43" s="27">
        <v>43.768344735146435</v>
      </c>
      <c r="Q43" s="27">
        <v>44.531288949239567</v>
      </c>
      <c r="R43" s="27">
        <v>45.305586921178453</v>
      </c>
      <c r="S43" s="27">
        <v>46.156707067957129</v>
      </c>
      <c r="T43" s="27">
        <v>48.244478828239551</v>
      </c>
      <c r="U43" s="27">
        <v>49.219443261079512</v>
      </c>
      <c r="V43" s="27">
        <v>50.17165499058661</v>
      </c>
      <c r="W43" s="27">
        <v>51.262923668716816</v>
      </c>
    </row>
    <row r="44" spans="1:23" ht="16.5" customHeight="1" x14ac:dyDescent="0.2">
      <c r="A44" s="25" t="s">
        <v>80</v>
      </c>
      <c r="B44" s="26">
        <v>37.612099999999998</v>
      </c>
      <c r="C44" s="26">
        <v>36.713500000000003</v>
      </c>
      <c r="D44" s="27">
        <v>39.413499999999999</v>
      </c>
      <c r="E44" s="27">
        <v>38.366199999999999</v>
      </c>
      <c r="F44" s="27">
        <v>40.905200000000001</v>
      </c>
      <c r="G44" s="27">
        <v>39.6633</v>
      </c>
      <c r="H44" s="27">
        <v>43.742100000000001</v>
      </c>
      <c r="I44" s="27">
        <v>42.308900000000001</v>
      </c>
      <c r="J44" s="27">
        <v>45.063499999999998</v>
      </c>
      <c r="K44" s="27">
        <v>43.570099999999996</v>
      </c>
      <c r="M44" s="25" t="s">
        <v>616</v>
      </c>
      <c r="N44" s="26">
        <v>39.61495668247121</v>
      </c>
      <c r="O44" s="26">
        <v>39.663440227605385</v>
      </c>
      <c r="P44" s="27">
        <v>40.907685995576095</v>
      </c>
      <c r="Q44" s="27">
        <v>40.913599770457388</v>
      </c>
      <c r="R44" s="27">
        <v>41.954058759203626</v>
      </c>
      <c r="S44" s="27">
        <v>41.915975072718034</v>
      </c>
      <c r="T44" s="27">
        <v>44.054060629433749</v>
      </c>
      <c r="U44" s="27">
        <v>43.981699548602535</v>
      </c>
      <c r="V44" s="27">
        <v>45.986159468687845</v>
      </c>
      <c r="W44" s="27">
        <v>45.863335026441682</v>
      </c>
    </row>
    <row r="45" spans="1:23" ht="16.5" customHeight="1" x14ac:dyDescent="0.2">
      <c r="A45" s="25" t="s">
        <v>81</v>
      </c>
      <c r="B45" s="26">
        <v>40.4666</v>
      </c>
      <c r="C45" s="26">
        <v>39.1768</v>
      </c>
      <c r="D45" s="27">
        <v>42.222999999999999</v>
      </c>
      <c r="E45" s="27">
        <v>40.801900000000003</v>
      </c>
      <c r="F45" s="27">
        <v>43.959600000000002</v>
      </c>
      <c r="G45" s="27">
        <v>42.395699999999998</v>
      </c>
      <c r="H45" s="27">
        <v>46.3735</v>
      </c>
      <c r="I45" s="27">
        <v>44.744900000000001</v>
      </c>
      <c r="J45" s="27">
        <v>48.6051</v>
      </c>
      <c r="K45" s="27">
        <v>46.723399999999998</v>
      </c>
      <c r="M45" s="25" t="s">
        <v>86</v>
      </c>
      <c r="N45" s="26">
        <v>43.377564467627295</v>
      </c>
      <c r="O45" s="26">
        <v>43.199675992885929</v>
      </c>
      <c r="P45" s="27">
        <v>44.848880598637422</v>
      </c>
      <c r="Q45" s="27">
        <v>44.689430219284837</v>
      </c>
      <c r="R45" s="27">
        <v>47.932805594164797</v>
      </c>
      <c r="S45" s="27">
        <v>47.863650576459932</v>
      </c>
      <c r="T45" s="27">
        <v>51.324031106774804</v>
      </c>
      <c r="U45" s="27">
        <v>51.275259190670241</v>
      </c>
      <c r="V45" s="27">
        <v>54.632910590211587</v>
      </c>
      <c r="W45" s="27">
        <v>54.590055599478291</v>
      </c>
    </row>
    <row r="46" spans="1:23" ht="16.5" customHeight="1" x14ac:dyDescent="0.2">
      <c r="A46" s="25" t="s">
        <v>82</v>
      </c>
      <c r="B46" s="26">
        <v>43.686300000000003</v>
      </c>
      <c r="C46" s="26">
        <v>44.319499999999998</v>
      </c>
      <c r="D46" s="27">
        <v>45.352699999999999</v>
      </c>
      <c r="E46" s="27">
        <v>46.107700000000001</v>
      </c>
      <c r="F46" s="27">
        <v>47.168300000000002</v>
      </c>
      <c r="G46" s="27">
        <v>48.054600000000001</v>
      </c>
      <c r="H46" s="27">
        <v>50.003300000000003</v>
      </c>
      <c r="I46" s="27">
        <v>51.010899999999999</v>
      </c>
      <c r="J46" s="27">
        <v>52.260399999999997</v>
      </c>
      <c r="K46" s="27">
        <v>53.415199999999999</v>
      </c>
      <c r="M46" s="25" t="s">
        <v>87</v>
      </c>
      <c r="N46" s="26">
        <v>37.188226767896666</v>
      </c>
      <c r="O46" s="26">
        <v>36.582794901771926</v>
      </c>
      <c r="P46" s="27">
        <v>39.485587361499512</v>
      </c>
      <c r="Q46" s="27">
        <v>38.782340337520203</v>
      </c>
      <c r="R46" s="27">
        <v>41.676727991802998</v>
      </c>
      <c r="S46" s="27">
        <v>40.927534875724994</v>
      </c>
      <c r="T46" s="27">
        <v>43.98508910916172</v>
      </c>
      <c r="U46" s="27">
        <v>43.094628558798512</v>
      </c>
      <c r="V46" s="27">
        <v>46.50310690711833</v>
      </c>
      <c r="W46" s="27">
        <v>45.505967304576423</v>
      </c>
    </row>
    <row r="47" spans="1:23" ht="16.5" customHeight="1" x14ac:dyDescent="0.2">
      <c r="A47" s="25" t="s">
        <v>83</v>
      </c>
      <c r="B47" s="26">
        <v>39.902799999999999</v>
      </c>
      <c r="C47" s="26">
        <v>39.756999999999998</v>
      </c>
      <c r="D47" s="27">
        <v>41.470999999999997</v>
      </c>
      <c r="E47" s="27">
        <v>41.300600000000003</v>
      </c>
      <c r="F47" s="27">
        <v>42.171199999999999</v>
      </c>
      <c r="G47" s="27">
        <v>41.941400000000002</v>
      </c>
      <c r="H47" s="27">
        <v>44.501800000000003</v>
      </c>
      <c r="I47" s="27">
        <v>44.226799999999997</v>
      </c>
      <c r="J47" s="27">
        <v>46.900100000000002</v>
      </c>
      <c r="K47" s="27">
        <v>46.520200000000003</v>
      </c>
      <c r="M47" s="25" t="s">
        <v>617</v>
      </c>
      <c r="N47" s="26">
        <v>44.920350504989067</v>
      </c>
      <c r="O47" s="26">
        <v>43.252772042997904</v>
      </c>
      <c r="P47" s="27">
        <v>46.547556762355761</v>
      </c>
      <c r="Q47" s="27">
        <v>44.878543608599763</v>
      </c>
      <c r="R47" s="27">
        <v>49.093087728362747</v>
      </c>
      <c r="S47" s="27">
        <v>47.345024520169538</v>
      </c>
      <c r="T47" s="27">
        <v>51.340802342844142</v>
      </c>
      <c r="U47" s="27">
        <v>49.455615687220302</v>
      </c>
      <c r="V47" s="27">
        <v>53.674741332423508</v>
      </c>
      <c r="W47" s="27">
        <v>51.694635986183286</v>
      </c>
    </row>
    <row r="48" spans="1:23" ht="16.5" customHeight="1" x14ac:dyDescent="0.2">
      <c r="A48" s="25" t="s">
        <v>84</v>
      </c>
      <c r="B48" s="26">
        <v>38.493699999999997</v>
      </c>
      <c r="C48" s="26">
        <v>39.101399999999998</v>
      </c>
      <c r="D48" s="27">
        <v>39.5381</v>
      </c>
      <c r="E48" s="27">
        <v>40.023600000000002</v>
      </c>
      <c r="F48" s="27">
        <v>40.9955</v>
      </c>
      <c r="G48" s="27">
        <v>41.44</v>
      </c>
      <c r="H48" s="27">
        <v>43.029899999999998</v>
      </c>
      <c r="I48" s="27">
        <v>43.451999999999998</v>
      </c>
      <c r="J48" s="27">
        <v>44.826999999999998</v>
      </c>
      <c r="K48" s="27">
        <v>45.267499999999998</v>
      </c>
      <c r="M48" s="25" t="s">
        <v>618</v>
      </c>
      <c r="N48" s="26">
        <v>43.846867216188116</v>
      </c>
      <c r="O48" s="26">
        <v>42.592283784087776</v>
      </c>
      <c r="P48" s="27">
        <v>45.189094911539563</v>
      </c>
      <c r="Q48" s="27">
        <v>43.908645540004208</v>
      </c>
      <c r="R48" s="27">
        <v>46.933305104968234</v>
      </c>
      <c r="S48" s="27">
        <v>45.603999851917322</v>
      </c>
      <c r="T48" s="27">
        <v>49.684928570895444</v>
      </c>
      <c r="U48" s="27">
        <v>48.276105050471791</v>
      </c>
      <c r="V48" s="27">
        <v>51.793816290256558</v>
      </c>
      <c r="W48" s="27">
        <v>50.285798906029868</v>
      </c>
    </row>
    <row r="49" spans="1:23" ht="16.5" customHeight="1" x14ac:dyDescent="0.2">
      <c r="A49" s="25" t="s">
        <v>85</v>
      </c>
      <c r="B49" s="26">
        <v>34.1295</v>
      </c>
      <c r="C49" s="26">
        <v>33.9634</v>
      </c>
      <c r="D49" s="27">
        <v>35.925199999999997</v>
      </c>
      <c r="E49" s="27">
        <v>35.738</v>
      </c>
      <c r="F49" s="27">
        <v>37.697200000000002</v>
      </c>
      <c r="G49" s="27">
        <v>37.485500000000002</v>
      </c>
      <c r="H49" s="27">
        <v>40.238399999999999</v>
      </c>
      <c r="I49" s="27">
        <v>39.993600000000001</v>
      </c>
      <c r="J49" s="27">
        <v>41.518900000000002</v>
      </c>
      <c r="K49" s="27">
        <v>41.1843</v>
      </c>
      <c r="M49" s="25" t="s">
        <v>619</v>
      </c>
      <c r="N49" s="26">
        <v>40.164165755622911</v>
      </c>
      <c r="O49" s="26">
        <v>40.147252937535512</v>
      </c>
      <c r="P49" s="27">
        <v>41.815497066923101</v>
      </c>
      <c r="Q49" s="27">
        <v>41.798360641561935</v>
      </c>
      <c r="R49" s="27">
        <v>44.408990587118772</v>
      </c>
      <c r="S49" s="27">
        <v>44.390580679267181</v>
      </c>
      <c r="T49" s="27">
        <v>47.545577218310065</v>
      </c>
      <c r="U49" s="27">
        <v>47.534648361897055</v>
      </c>
      <c r="V49" s="27">
        <v>49.820489811344629</v>
      </c>
      <c r="W49" s="27">
        <v>49.83556888097683</v>
      </c>
    </row>
    <row r="50" spans="1:23" ht="16.5" customHeight="1" x14ac:dyDescent="0.2">
      <c r="A50" s="25" t="s">
        <v>86</v>
      </c>
      <c r="B50" s="26">
        <v>43.377600000000001</v>
      </c>
      <c r="C50" s="26">
        <v>43.1997</v>
      </c>
      <c r="D50" s="27">
        <v>44.8489</v>
      </c>
      <c r="E50" s="27">
        <v>44.689399999999999</v>
      </c>
      <c r="F50" s="27">
        <v>47.9328</v>
      </c>
      <c r="G50" s="27">
        <v>47.863700000000001</v>
      </c>
      <c r="H50" s="27">
        <v>51.323999999999998</v>
      </c>
      <c r="I50" s="27">
        <v>51.275300000000001</v>
      </c>
      <c r="J50" s="27">
        <v>54.632899999999999</v>
      </c>
      <c r="K50" s="27">
        <v>54.5901</v>
      </c>
      <c r="M50" s="25" t="s">
        <v>620</v>
      </c>
      <c r="N50" s="26">
        <v>52.376229505784806</v>
      </c>
      <c r="O50" s="26">
        <v>50.979172506890777</v>
      </c>
      <c r="P50" s="27">
        <v>54.411417112281057</v>
      </c>
      <c r="Q50" s="27">
        <v>52.911699487024698</v>
      </c>
      <c r="R50" s="27">
        <v>55.677377753458572</v>
      </c>
      <c r="S50" s="27">
        <v>54.146169231358051</v>
      </c>
      <c r="T50" s="27">
        <v>58.580719669341114</v>
      </c>
      <c r="U50" s="27">
        <v>56.964418439407467</v>
      </c>
      <c r="V50" s="27">
        <v>60.739661381694766</v>
      </c>
      <c r="W50" s="27">
        <v>58.972800657357695</v>
      </c>
    </row>
    <row r="51" spans="1:23" ht="16.5" customHeight="1" x14ac:dyDescent="0.2">
      <c r="A51" s="25" t="s">
        <v>87</v>
      </c>
      <c r="B51" s="26">
        <v>37.188200000000002</v>
      </c>
      <c r="C51" s="26">
        <v>36.582799999999999</v>
      </c>
      <c r="D51" s="27">
        <v>39.485599999999998</v>
      </c>
      <c r="E51" s="27">
        <v>38.782299999999999</v>
      </c>
      <c r="F51" s="27">
        <v>41.676699999999997</v>
      </c>
      <c r="G51" s="27">
        <v>40.927500000000002</v>
      </c>
      <c r="H51" s="27">
        <v>43.985100000000003</v>
      </c>
      <c r="I51" s="27">
        <v>43.0946</v>
      </c>
      <c r="J51" s="27">
        <v>46.503100000000003</v>
      </c>
      <c r="K51" s="27">
        <v>45.506</v>
      </c>
      <c r="M51" s="25" t="s">
        <v>96</v>
      </c>
      <c r="N51" s="26">
        <v>47.998848419846674</v>
      </c>
      <c r="O51" s="26">
        <v>45.854760454995528</v>
      </c>
      <c r="P51" s="27">
        <v>50.588808906273464</v>
      </c>
      <c r="Q51" s="27">
        <v>48.340058257784882</v>
      </c>
      <c r="R51" s="27">
        <v>52.358451568591228</v>
      </c>
      <c r="S51" s="27">
        <v>50.027218028087276</v>
      </c>
      <c r="T51" s="27">
        <v>53.393284575519246</v>
      </c>
      <c r="U51" s="27">
        <v>50.925390464196191</v>
      </c>
      <c r="V51" s="27">
        <v>53.327836906017296</v>
      </c>
      <c r="W51" s="27">
        <v>50.807859363439455</v>
      </c>
    </row>
    <row r="52" spans="1:23" ht="16.5" customHeight="1" x14ac:dyDescent="0.2">
      <c r="A52" s="25" t="s">
        <v>88</v>
      </c>
      <c r="B52" s="26">
        <v>45.194299999999998</v>
      </c>
      <c r="C52" s="26">
        <v>43.2502</v>
      </c>
      <c r="D52" s="27">
        <v>46.1691</v>
      </c>
      <c r="E52" s="27">
        <v>44.250799999999998</v>
      </c>
      <c r="F52" s="27">
        <v>48.871299999999998</v>
      </c>
      <c r="G52" s="27">
        <v>46.8827</v>
      </c>
      <c r="H52" s="27">
        <v>50.226599999999998</v>
      </c>
      <c r="I52" s="27">
        <v>48.106499999999997</v>
      </c>
      <c r="J52" s="27">
        <v>52.700800000000001</v>
      </c>
      <c r="K52" s="27">
        <v>50.441800000000001</v>
      </c>
      <c r="M52" s="25" t="s">
        <v>97</v>
      </c>
      <c r="N52" s="26">
        <v>35.843248976918197</v>
      </c>
      <c r="O52" s="26">
        <v>38.959082689869646</v>
      </c>
      <c r="P52" s="27">
        <v>34.738629742341331</v>
      </c>
      <c r="Q52" s="27">
        <v>37.549184157699607</v>
      </c>
      <c r="R52" s="27">
        <v>38.088647793690619</v>
      </c>
      <c r="S52" s="27">
        <v>40.991254654561949</v>
      </c>
      <c r="T52" s="27">
        <v>36.470343206533862</v>
      </c>
      <c r="U52" s="27">
        <v>38.834361000369931</v>
      </c>
      <c r="V52" s="27">
        <v>36.979103200800012</v>
      </c>
      <c r="W52" s="27">
        <v>38.967743401783167</v>
      </c>
    </row>
    <row r="53" spans="1:23" ht="16.5" customHeight="1" x14ac:dyDescent="0.2">
      <c r="A53" s="25" t="s">
        <v>89</v>
      </c>
      <c r="B53" s="26">
        <v>46.100999999999999</v>
      </c>
      <c r="C53" s="26">
        <v>44.796199999999999</v>
      </c>
      <c r="D53" s="27">
        <v>48.205500000000001</v>
      </c>
      <c r="E53" s="27">
        <v>46.896099999999997</v>
      </c>
      <c r="F53" s="27">
        <v>50.833199999999998</v>
      </c>
      <c r="G53" s="27">
        <v>49.436999999999998</v>
      </c>
      <c r="H53" s="27">
        <v>53.7059</v>
      </c>
      <c r="I53" s="27">
        <v>52.1935</v>
      </c>
      <c r="J53" s="27">
        <v>56.287399999999998</v>
      </c>
      <c r="K53" s="27">
        <v>54.672600000000003</v>
      </c>
      <c r="M53" s="25" t="s">
        <v>98</v>
      </c>
      <c r="N53" s="26">
        <v>31.208060464276027</v>
      </c>
      <c r="O53" s="26">
        <v>31.8727919142909</v>
      </c>
      <c r="P53" s="27">
        <v>33.383818775420664</v>
      </c>
      <c r="Q53" s="27">
        <v>34.096262324592949</v>
      </c>
      <c r="R53" s="27">
        <v>34.637552225261366</v>
      </c>
      <c r="S53" s="27">
        <v>35.177983732768297</v>
      </c>
      <c r="T53" s="27">
        <v>34.887373700960957</v>
      </c>
      <c r="U53" s="27">
        <v>35.455904269056205</v>
      </c>
      <c r="V53" s="27">
        <v>34.397524581697269</v>
      </c>
      <c r="W53" s="27">
        <v>34.759999114357583</v>
      </c>
    </row>
    <row r="54" spans="1:23" ht="16.5" customHeight="1" x14ac:dyDescent="0.2">
      <c r="A54" s="25" t="s">
        <v>90</v>
      </c>
      <c r="B54" s="26">
        <v>40.208799999999997</v>
      </c>
      <c r="C54" s="26">
        <v>39.220399999999998</v>
      </c>
      <c r="D54" s="27">
        <v>42.010800000000003</v>
      </c>
      <c r="E54" s="27">
        <v>40.994100000000003</v>
      </c>
      <c r="F54" s="27">
        <v>44.081499999999998</v>
      </c>
      <c r="G54" s="27">
        <v>43.048499999999997</v>
      </c>
      <c r="H54" s="27">
        <v>46.9895</v>
      </c>
      <c r="I54" s="27">
        <v>45.925400000000003</v>
      </c>
      <c r="J54" s="27">
        <v>48.719799999999999</v>
      </c>
      <c r="K54" s="27">
        <v>47.612200000000001</v>
      </c>
      <c r="M54" s="25" t="s">
        <v>99</v>
      </c>
      <c r="N54" s="26">
        <v>13.06193728234275</v>
      </c>
      <c r="O54" s="26">
        <v>17.908421792697482</v>
      </c>
      <c r="P54" s="27">
        <v>11.522004890679833</v>
      </c>
      <c r="Q54" s="27">
        <v>17.404628103328069</v>
      </c>
      <c r="R54" s="27">
        <v>11.41659194524077</v>
      </c>
      <c r="S54" s="27">
        <v>18.147871786152734</v>
      </c>
      <c r="T54" s="27">
        <v>14.045600213646686</v>
      </c>
      <c r="U54" s="27">
        <v>20.386362785402426</v>
      </c>
      <c r="V54" s="27">
        <v>15.889856544785076</v>
      </c>
      <c r="W54" s="27">
        <v>23.109740965464464</v>
      </c>
    </row>
    <row r="55" spans="1:23" ht="16.5" customHeight="1" x14ac:dyDescent="0.2">
      <c r="A55" s="25" t="s">
        <v>91</v>
      </c>
      <c r="B55" s="26">
        <v>39.167700000000004</v>
      </c>
      <c r="C55" s="26">
        <v>36.628700000000002</v>
      </c>
      <c r="D55" s="27">
        <v>40.234499999999997</v>
      </c>
      <c r="E55" s="27">
        <v>37.579900000000002</v>
      </c>
      <c r="F55" s="27">
        <v>41.983800000000002</v>
      </c>
      <c r="G55" s="27">
        <v>39.275599999999997</v>
      </c>
      <c r="H55" s="27">
        <v>43.508800000000001</v>
      </c>
      <c r="I55" s="27">
        <v>40.4694</v>
      </c>
      <c r="J55" s="27">
        <v>44.286900000000003</v>
      </c>
      <c r="K55" s="27">
        <v>41.3718</v>
      </c>
      <c r="M55" s="25" t="s">
        <v>100</v>
      </c>
      <c r="N55" s="26">
        <v>32.399762850329516</v>
      </c>
      <c r="O55" s="26">
        <v>36.610773565303049</v>
      </c>
      <c r="P55" s="27">
        <v>33.653377758935854</v>
      </c>
      <c r="Q55" s="27">
        <v>38.290615425953405</v>
      </c>
      <c r="R55" s="27">
        <v>34.736495285313083</v>
      </c>
      <c r="S55" s="27">
        <v>39.306313608274657</v>
      </c>
      <c r="T55" s="27">
        <v>35.296134992277644</v>
      </c>
      <c r="U55" s="27">
        <v>40.097600619374383</v>
      </c>
      <c r="V55" s="27">
        <v>36.868506040571965</v>
      </c>
      <c r="W55" s="27">
        <v>42.116494092093347</v>
      </c>
    </row>
    <row r="56" spans="1:23" ht="16.5" customHeight="1" x14ac:dyDescent="0.2">
      <c r="A56" s="25" t="s">
        <v>92</v>
      </c>
      <c r="B56" s="26">
        <v>40.402099999999997</v>
      </c>
      <c r="C56" s="26">
        <v>40.7044</v>
      </c>
      <c r="D56" s="27">
        <v>42.093800000000002</v>
      </c>
      <c r="E56" s="27">
        <v>42.4178</v>
      </c>
      <c r="F56" s="27">
        <v>44.901600000000002</v>
      </c>
      <c r="G56" s="27">
        <v>45.256999999999998</v>
      </c>
      <c r="H56" s="27">
        <v>48.1387</v>
      </c>
      <c r="I56" s="27">
        <v>48.5608</v>
      </c>
      <c r="J56" s="27">
        <v>50.422800000000002</v>
      </c>
      <c r="K56" s="27">
        <v>50.916699999999999</v>
      </c>
      <c r="M56" s="2" t="s">
        <v>72</v>
      </c>
      <c r="N56" s="155">
        <v>41.227176949515254</v>
      </c>
      <c r="O56" s="155">
        <v>41.227176947180993</v>
      </c>
      <c r="P56" s="156">
        <v>42.779233428084076</v>
      </c>
      <c r="Q56" s="156">
        <v>42.779233428771903</v>
      </c>
      <c r="R56" s="156">
        <v>44.661914835372627</v>
      </c>
      <c r="S56" s="156">
        <v>44.661915131503974</v>
      </c>
      <c r="T56" s="156">
        <v>47.148919193612457</v>
      </c>
      <c r="U56" s="156">
        <v>47.148919193612521</v>
      </c>
      <c r="V56" s="156">
        <v>49.11626606032393</v>
      </c>
      <c r="W56" s="156">
        <v>49.116266062211835</v>
      </c>
    </row>
    <row r="57" spans="1:23" ht="16.5" customHeight="1" x14ac:dyDescent="0.2">
      <c r="A57" s="25" t="s">
        <v>93</v>
      </c>
      <c r="B57" s="26">
        <v>39.070599999999999</v>
      </c>
      <c r="C57" s="26">
        <v>38.098599999999998</v>
      </c>
      <c r="D57" s="27">
        <v>40.527999999999999</v>
      </c>
      <c r="E57" s="27">
        <v>39.4893</v>
      </c>
      <c r="F57" s="27">
        <v>42.116300000000003</v>
      </c>
      <c r="G57" s="27">
        <v>40.9206</v>
      </c>
      <c r="H57" s="27">
        <v>44.766800000000003</v>
      </c>
      <c r="I57" s="27">
        <v>43.422699999999999</v>
      </c>
      <c r="J57" s="27">
        <v>46.979700000000001</v>
      </c>
      <c r="K57" s="27">
        <v>45.598700000000001</v>
      </c>
    </row>
    <row r="58" spans="1:23" ht="16.5" customHeight="1" x14ac:dyDescent="0.2">
      <c r="A58" s="25" t="s">
        <v>94</v>
      </c>
      <c r="B58" s="26">
        <v>47.835599999999999</v>
      </c>
      <c r="C58" s="26">
        <v>46.274000000000001</v>
      </c>
      <c r="D58" s="27">
        <v>48.662999999999997</v>
      </c>
      <c r="E58" s="27">
        <v>47.080800000000004</v>
      </c>
      <c r="F58" s="27">
        <v>50.034300000000002</v>
      </c>
      <c r="G58" s="27">
        <v>48.369700000000002</v>
      </c>
      <c r="H58" s="27">
        <v>52.606200000000001</v>
      </c>
      <c r="I58" s="27">
        <v>50.794499999999999</v>
      </c>
      <c r="J58" s="27">
        <v>55.120399999999997</v>
      </c>
      <c r="K58" s="27">
        <v>53.143000000000001</v>
      </c>
    </row>
    <row r="59" spans="1:23" ht="16.5" customHeight="1" x14ac:dyDescent="0.2">
      <c r="A59" s="25" t="s">
        <v>95</v>
      </c>
      <c r="B59" s="26">
        <v>52.376199999999997</v>
      </c>
      <c r="C59" s="26">
        <v>50.979199999999999</v>
      </c>
      <c r="D59" s="27">
        <v>54.4114</v>
      </c>
      <c r="E59" s="27">
        <v>52.911700000000003</v>
      </c>
      <c r="F59" s="27">
        <v>55.677399999999999</v>
      </c>
      <c r="G59" s="27">
        <v>54.1462</v>
      </c>
      <c r="H59" s="27">
        <v>58.5807</v>
      </c>
      <c r="I59" s="27">
        <v>56.964399999999998</v>
      </c>
      <c r="J59" s="27">
        <v>60.739699999999999</v>
      </c>
      <c r="K59" s="27">
        <v>58.972799999999999</v>
      </c>
    </row>
    <row r="60" spans="1:23" ht="16.5" customHeight="1" x14ac:dyDescent="0.2">
      <c r="A60" s="25" t="s">
        <v>96</v>
      </c>
      <c r="B60" s="28">
        <v>47.998800000000003</v>
      </c>
      <c r="C60" s="26">
        <v>45.854799999999997</v>
      </c>
      <c r="D60" s="27">
        <v>50.588799999999999</v>
      </c>
      <c r="E60" s="27">
        <v>48.3401</v>
      </c>
      <c r="F60" s="27">
        <v>52.358499999999999</v>
      </c>
      <c r="G60" s="27">
        <v>50.027200000000001</v>
      </c>
      <c r="H60" s="27">
        <v>53.393300000000004</v>
      </c>
      <c r="I60" s="27">
        <v>50.925400000000003</v>
      </c>
      <c r="J60" s="27">
        <v>53.327800000000003</v>
      </c>
      <c r="K60" s="27">
        <v>50.807899999999997</v>
      </c>
    </row>
    <row r="61" spans="1:23" ht="16.5" customHeight="1" x14ac:dyDescent="0.2">
      <c r="A61" s="25" t="s">
        <v>97</v>
      </c>
      <c r="B61" s="26">
        <v>35.843200000000003</v>
      </c>
      <c r="C61" s="26">
        <v>38.959099999999999</v>
      </c>
      <c r="D61" s="27">
        <v>34.738599999999998</v>
      </c>
      <c r="E61" s="27">
        <v>37.549199999999999</v>
      </c>
      <c r="F61" s="27">
        <v>38.0886</v>
      </c>
      <c r="G61" s="27">
        <v>40.991300000000003</v>
      </c>
      <c r="H61" s="27">
        <v>36.470300000000002</v>
      </c>
      <c r="I61" s="27">
        <v>38.834400000000002</v>
      </c>
      <c r="J61" s="27">
        <v>36.979100000000003</v>
      </c>
      <c r="K61" s="27">
        <v>38.967700000000001</v>
      </c>
    </row>
    <row r="62" spans="1:23" ht="16.5" customHeight="1" x14ac:dyDescent="0.2">
      <c r="A62" s="25" t="s">
        <v>98</v>
      </c>
      <c r="B62" s="26">
        <v>31.208100000000002</v>
      </c>
      <c r="C62" s="26">
        <v>31.872800000000002</v>
      </c>
      <c r="D62" s="27">
        <v>33.383800000000001</v>
      </c>
      <c r="E62" s="27">
        <v>34.096299999999999</v>
      </c>
      <c r="F62" s="27">
        <v>34.637599999999999</v>
      </c>
      <c r="G62" s="27">
        <v>35.177999999999997</v>
      </c>
      <c r="H62" s="27">
        <v>34.8874</v>
      </c>
      <c r="I62" s="27">
        <v>35.4559</v>
      </c>
      <c r="J62" s="27">
        <v>34.397500000000001</v>
      </c>
      <c r="K62" s="27">
        <v>34.76</v>
      </c>
    </row>
    <row r="63" spans="1:23" ht="16.5" customHeight="1" x14ac:dyDescent="0.2">
      <c r="A63" s="25" t="s">
        <v>99</v>
      </c>
      <c r="B63" s="26">
        <v>13.0619</v>
      </c>
      <c r="C63" s="26">
        <v>17.9084</v>
      </c>
      <c r="D63" s="27">
        <v>11.522</v>
      </c>
      <c r="E63" s="27">
        <v>17.404599999999999</v>
      </c>
      <c r="F63" s="27">
        <v>11.416600000000001</v>
      </c>
      <c r="G63" s="27">
        <v>18.1479</v>
      </c>
      <c r="H63" s="27">
        <v>14.0456</v>
      </c>
      <c r="I63" s="27">
        <v>20.386399999999998</v>
      </c>
      <c r="J63" s="27">
        <v>15.889900000000001</v>
      </c>
      <c r="K63" s="27">
        <v>23.1097</v>
      </c>
    </row>
    <row r="64" spans="1:23" ht="16.5" customHeight="1" x14ac:dyDescent="0.2">
      <c r="A64" s="25" t="s">
        <v>100</v>
      </c>
      <c r="B64" s="29">
        <v>32.399799999999999</v>
      </c>
      <c r="C64" s="29">
        <v>36.610799999999998</v>
      </c>
      <c r="D64" s="30">
        <v>33.653399999999998</v>
      </c>
      <c r="E64" s="30">
        <v>38.290599999999998</v>
      </c>
      <c r="F64" s="30">
        <v>34.736499999999999</v>
      </c>
      <c r="G64" s="30">
        <v>39.3063</v>
      </c>
      <c r="H64" s="30">
        <v>35.296100000000003</v>
      </c>
      <c r="I64" s="30">
        <v>40.0976</v>
      </c>
      <c r="J64" s="30">
        <v>36.868499999999997</v>
      </c>
      <c r="K64" s="30">
        <v>42.116500000000002</v>
      </c>
    </row>
    <row r="65" spans="1:11" ht="16.5" customHeight="1" x14ac:dyDescent="0.2">
      <c r="A65" s="2" t="s">
        <v>72</v>
      </c>
      <c r="B65" s="31">
        <v>41.227200000000003</v>
      </c>
      <c r="C65" s="31">
        <v>41.227200000000003</v>
      </c>
      <c r="D65" s="32">
        <v>42.779200000000003</v>
      </c>
      <c r="E65" s="32">
        <v>42.779200000000003</v>
      </c>
      <c r="F65" s="32">
        <v>44.661900000000003</v>
      </c>
      <c r="G65" s="32">
        <v>44.661900000000003</v>
      </c>
      <c r="H65" s="32">
        <v>47.148899999999998</v>
      </c>
      <c r="I65" s="32">
        <v>47.148899999999998</v>
      </c>
      <c r="J65" s="32">
        <v>49.116300000000003</v>
      </c>
      <c r="K65" s="32">
        <v>49.116300000000003</v>
      </c>
    </row>
  </sheetData>
  <mergeCells count="26">
    <mergeCell ref="A1:I1"/>
    <mergeCell ref="A2:I2"/>
    <mergeCell ref="J5:K5"/>
    <mergeCell ref="H5:I5"/>
    <mergeCell ref="A5:A6"/>
    <mergeCell ref="B5:C5"/>
    <mergeCell ref="D5:E5"/>
    <mergeCell ref="F5:G5"/>
    <mergeCell ref="J37:K37"/>
    <mergeCell ref="A37:A38"/>
    <mergeCell ref="B37:C37"/>
    <mergeCell ref="D37:E37"/>
    <mergeCell ref="F37:G37"/>
    <mergeCell ref="H37:I37"/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4" sqref="A4"/>
    </sheetView>
  </sheetViews>
  <sheetFormatPr baseColWidth="10" defaultColWidth="9.140625" defaultRowHeight="11.25" x14ac:dyDescent="0.2"/>
  <cols>
    <col min="1" max="1" width="19.28515625" style="37" customWidth="1"/>
    <col min="2" max="2" width="20.140625" style="38" customWidth="1"/>
    <col min="3" max="3" width="7.5703125" style="38" customWidth="1"/>
    <col min="4" max="12" width="7.5703125" style="22" customWidth="1"/>
    <col min="13" max="13" width="9.140625" style="22"/>
    <col min="14" max="14" width="17.140625" style="22" customWidth="1"/>
    <col min="15" max="15" width="18.42578125" style="22" customWidth="1"/>
    <col min="16" max="16384" width="9.140625" style="22"/>
  </cols>
  <sheetData>
    <row r="1" spans="1:25" ht="13.5" customHeight="1" x14ac:dyDescent="0.2">
      <c r="A1" s="169" t="s">
        <v>609</v>
      </c>
      <c r="B1" s="169"/>
      <c r="C1" s="169"/>
      <c r="D1" s="169"/>
      <c r="E1" s="169"/>
      <c r="F1" s="169"/>
    </row>
    <row r="2" spans="1:25" ht="13.5" customHeight="1" x14ac:dyDescent="0.2">
      <c r="A2" s="169" t="s">
        <v>4</v>
      </c>
      <c r="B2" s="169"/>
      <c r="C2" s="169"/>
      <c r="D2" s="169"/>
      <c r="E2" s="169"/>
      <c r="F2" s="169"/>
    </row>
    <row r="3" spans="1:25" ht="16.5" customHeight="1" x14ac:dyDescent="0.2"/>
    <row r="4" spans="1:25" ht="16.5" customHeight="1" x14ac:dyDescent="0.2">
      <c r="C4" s="180" t="s">
        <v>138</v>
      </c>
      <c r="D4" s="181"/>
      <c r="E4" s="181"/>
      <c r="F4" s="181"/>
      <c r="G4" s="182"/>
      <c r="H4" s="181" t="s">
        <v>139</v>
      </c>
      <c r="I4" s="181"/>
      <c r="J4" s="181"/>
      <c r="K4" s="181"/>
      <c r="L4" s="183"/>
      <c r="N4" s="37"/>
      <c r="O4" s="38"/>
      <c r="P4" s="180" t="s">
        <v>138</v>
      </c>
      <c r="Q4" s="181"/>
      <c r="R4" s="181"/>
      <c r="S4" s="181"/>
      <c r="T4" s="182"/>
      <c r="U4" s="181" t="s">
        <v>139</v>
      </c>
      <c r="V4" s="181"/>
      <c r="W4" s="181"/>
      <c r="X4" s="181"/>
      <c r="Y4" s="183"/>
    </row>
    <row r="5" spans="1:25" s="23" customFormat="1" ht="16.5" customHeight="1" x14ac:dyDescent="0.2">
      <c r="A5" s="167" t="s">
        <v>621</v>
      </c>
      <c r="B5" s="186" t="s">
        <v>5</v>
      </c>
      <c r="C5" s="186" t="s">
        <v>6</v>
      </c>
      <c r="D5" s="186"/>
      <c r="E5" s="186"/>
      <c r="F5" s="186"/>
      <c r="G5" s="187"/>
      <c r="H5" s="166" t="s">
        <v>6</v>
      </c>
      <c r="I5" s="186"/>
      <c r="J5" s="186"/>
      <c r="K5" s="186"/>
      <c r="L5" s="186"/>
      <c r="N5" s="167" t="s">
        <v>622</v>
      </c>
      <c r="O5" s="167" t="s">
        <v>5</v>
      </c>
      <c r="P5" s="165" t="s">
        <v>6</v>
      </c>
      <c r="Q5" s="184"/>
      <c r="R5" s="184"/>
      <c r="S5" s="184"/>
      <c r="T5" s="185"/>
      <c r="U5" s="184" t="s">
        <v>6</v>
      </c>
      <c r="V5" s="184"/>
      <c r="W5" s="184"/>
      <c r="X5" s="184"/>
      <c r="Y5" s="166"/>
    </row>
    <row r="6" spans="1:25" s="24" customFormat="1" ht="16.5" customHeight="1" x14ac:dyDescent="0.2">
      <c r="A6" s="168"/>
      <c r="B6" s="186"/>
      <c r="C6" s="4">
        <v>2011</v>
      </c>
      <c r="D6" s="4">
        <v>2012</v>
      </c>
      <c r="E6" s="4">
        <v>2013</v>
      </c>
      <c r="F6" s="4">
        <v>2014</v>
      </c>
      <c r="G6" s="124">
        <v>2015</v>
      </c>
      <c r="H6" s="59">
        <v>2011</v>
      </c>
      <c r="I6" s="4">
        <v>2012</v>
      </c>
      <c r="J6" s="4">
        <v>2013</v>
      </c>
      <c r="K6" s="4">
        <v>2014</v>
      </c>
      <c r="L6" s="4">
        <v>2015</v>
      </c>
      <c r="N6" s="168"/>
      <c r="O6" s="168"/>
      <c r="P6" s="4">
        <v>2011</v>
      </c>
      <c r="Q6" s="4">
        <v>2012</v>
      </c>
      <c r="R6" s="4">
        <v>2013</v>
      </c>
      <c r="S6" s="4">
        <v>2014</v>
      </c>
      <c r="T6" s="124">
        <v>2015</v>
      </c>
      <c r="U6" s="59">
        <v>2011</v>
      </c>
      <c r="V6" s="4">
        <v>2012</v>
      </c>
      <c r="W6" s="4">
        <v>2013</v>
      </c>
      <c r="X6" s="4">
        <v>2014</v>
      </c>
      <c r="Y6" s="4">
        <v>2015</v>
      </c>
    </row>
    <row r="7" spans="1:25" ht="15" customHeight="1" x14ac:dyDescent="0.2">
      <c r="A7" s="177" t="s">
        <v>47</v>
      </c>
      <c r="B7" s="94" t="s">
        <v>142</v>
      </c>
      <c r="C7" s="47">
        <v>61.030999999999999</v>
      </c>
      <c r="D7" s="48">
        <v>59.600999999999999</v>
      </c>
      <c r="E7" s="48">
        <v>57.292000000000002</v>
      </c>
      <c r="F7" s="49">
        <v>58.21</v>
      </c>
      <c r="G7" s="118">
        <v>55.621000000000002</v>
      </c>
      <c r="H7" s="61">
        <v>61.298000000000002</v>
      </c>
      <c r="I7" s="48">
        <v>59.866</v>
      </c>
      <c r="J7" s="48">
        <v>57.534999999999997</v>
      </c>
      <c r="K7" s="49">
        <v>58.47</v>
      </c>
      <c r="L7" s="49">
        <v>55.901000000000003</v>
      </c>
      <c r="N7" s="171" t="s">
        <v>47</v>
      </c>
      <c r="O7" s="96" t="s">
        <v>142</v>
      </c>
      <c r="P7" s="26">
        <v>61.031347301946326</v>
      </c>
      <c r="Q7" s="27">
        <v>59.601249209472165</v>
      </c>
      <c r="R7" s="27">
        <v>57.292010393636119</v>
      </c>
      <c r="S7" s="50">
        <v>58.210250704858481</v>
      </c>
      <c r="T7" s="119">
        <v>55.620936792195593</v>
      </c>
      <c r="U7" s="60">
        <v>61.297714338725143</v>
      </c>
      <c r="V7" s="27">
        <v>59.865697461993548</v>
      </c>
      <c r="W7" s="27">
        <v>57.535324730771727</v>
      </c>
      <c r="X7" s="50">
        <v>58.469932843679217</v>
      </c>
      <c r="Y7" s="50">
        <v>55.900903865820247</v>
      </c>
    </row>
    <row r="8" spans="1:25" ht="15" customHeight="1" x14ac:dyDescent="0.2">
      <c r="A8" s="178"/>
      <c r="B8" s="94" t="s">
        <v>143</v>
      </c>
      <c r="C8" s="26">
        <v>28.132999999999999</v>
      </c>
      <c r="D8" s="27">
        <v>27.516999999999999</v>
      </c>
      <c r="E8" s="27">
        <v>26.736999999999998</v>
      </c>
      <c r="F8" s="50">
        <v>27.332000000000001</v>
      </c>
      <c r="G8" s="119">
        <v>26.783999999999999</v>
      </c>
      <c r="H8" s="60">
        <v>39.963999999999999</v>
      </c>
      <c r="I8" s="27">
        <v>39.258000000000003</v>
      </c>
      <c r="J8" s="27">
        <v>38.249000000000002</v>
      </c>
      <c r="K8" s="50">
        <v>38.738</v>
      </c>
      <c r="L8" s="50">
        <v>37.886000000000003</v>
      </c>
      <c r="N8" s="172"/>
      <c r="O8" s="96" t="s">
        <v>143</v>
      </c>
      <c r="P8" s="26">
        <v>28.132863428247791</v>
      </c>
      <c r="Q8" s="27">
        <v>27.517035832661144</v>
      </c>
      <c r="R8" s="27">
        <v>26.736659625854195</v>
      </c>
      <c r="S8" s="50">
        <v>27.332429317269192</v>
      </c>
      <c r="T8" s="119">
        <v>26.783702578252178</v>
      </c>
      <c r="U8" s="60">
        <v>39.964369851509666</v>
      </c>
      <c r="V8" s="27">
        <v>39.257811705359721</v>
      </c>
      <c r="W8" s="27">
        <v>38.248718631856882</v>
      </c>
      <c r="X8" s="50">
        <v>38.738462320821917</v>
      </c>
      <c r="Y8" s="50">
        <v>37.886397706720075</v>
      </c>
    </row>
    <row r="9" spans="1:25" ht="15" customHeight="1" x14ac:dyDescent="0.2">
      <c r="A9" s="178"/>
      <c r="B9" s="94" t="s">
        <v>144</v>
      </c>
      <c r="C9" s="26">
        <v>71.843999999999994</v>
      </c>
      <c r="D9" s="27">
        <v>72.474000000000004</v>
      </c>
      <c r="E9" s="27">
        <v>73.284999999999997</v>
      </c>
      <c r="F9" s="50">
        <v>74.332999999999998</v>
      </c>
      <c r="G9" s="119">
        <v>74.504000000000005</v>
      </c>
      <c r="H9" s="60">
        <v>82.108999999999995</v>
      </c>
      <c r="I9" s="27">
        <v>82.483999999999995</v>
      </c>
      <c r="J9" s="27">
        <v>83.54</v>
      </c>
      <c r="K9" s="50">
        <v>84.263999999999996</v>
      </c>
      <c r="L9" s="50">
        <v>84.051000000000002</v>
      </c>
      <c r="N9" s="172"/>
      <c r="O9" s="96" t="s">
        <v>144</v>
      </c>
      <c r="P9" s="26">
        <v>71.843985259130648</v>
      </c>
      <c r="Q9" s="27">
        <v>72.473587658186673</v>
      </c>
      <c r="R9" s="27">
        <v>73.284962933784968</v>
      </c>
      <c r="S9" s="50">
        <v>74.332845655293085</v>
      </c>
      <c r="T9" s="119">
        <v>74.504311226548324</v>
      </c>
      <c r="U9" s="60">
        <v>82.10928041254239</v>
      </c>
      <c r="V9" s="27">
        <v>82.484088791457708</v>
      </c>
      <c r="W9" s="27">
        <v>83.539628100950239</v>
      </c>
      <c r="X9" s="50">
        <v>84.263975218292842</v>
      </c>
      <c r="Y9" s="50">
        <v>84.050618149911372</v>
      </c>
    </row>
    <row r="10" spans="1:25" ht="15" customHeight="1" x14ac:dyDescent="0.2">
      <c r="A10" s="179"/>
      <c r="B10" s="94" t="s">
        <v>145</v>
      </c>
      <c r="C10" s="26">
        <v>197.928</v>
      </c>
      <c r="D10" s="27">
        <v>196.923</v>
      </c>
      <c r="E10" s="27">
        <v>197.39599999999999</v>
      </c>
      <c r="F10" s="50">
        <v>200.273</v>
      </c>
      <c r="G10" s="119">
        <v>199.32599999999999</v>
      </c>
      <c r="H10" s="60">
        <v>203.01499999999999</v>
      </c>
      <c r="I10" s="27">
        <v>201.816</v>
      </c>
      <c r="J10" s="27">
        <v>202.38499999999999</v>
      </c>
      <c r="K10" s="50">
        <v>205.43100000000001</v>
      </c>
      <c r="L10" s="50">
        <v>204.78299999999999</v>
      </c>
      <c r="N10" s="173"/>
      <c r="O10" s="96" t="s">
        <v>145</v>
      </c>
      <c r="P10" s="26">
        <v>197.92817456302413</v>
      </c>
      <c r="Q10" s="27">
        <v>196.92321765746453</v>
      </c>
      <c r="R10" s="27">
        <v>197.39633561873467</v>
      </c>
      <c r="S10" s="50">
        <v>200.27318753218879</v>
      </c>
      <c r="T10" s="119">
        <v>199.32588602059627</v>
      </c>
      <c r="U10" s="60">
        <v>203.01454623740457</v>
      </c>
      <c r="V10" s="27">
        <v>201.81630504320114</v>
      </c>
      <c r="W10" s="27">
        <v>202.38541872079662</v>
      </c>
      <c r="X10" s="50">
        <v>205.43140237525586</v>
      </c>
      <c r="Y10" s="50">
        <v>204.78345771335489</v>
      </c>
    </row>
    <row r="11" spans="1:25" ht="15" customHeight="1" x14ac:dyDescent="0.2">
      <c r="A11" s="177" t="s">
        <v>48</v>
      </c>
      <c r="B11" s="94" t="s">
        <v>142</v>
      </c>
      <c r="C11" s="47">
        <v>46.137999999999998</v>
      </c>
      <c r="D11" s="48">
        <v>45.512</v>
      </c>
      <c r="E11" s="48">
        <v>43.25</v>
      </c>
      <c r="F11" s="49">
        <v>44.145000000000003</v>
      </c>
      <c r="G11" s="118">
        <v>41.225000000000001</v>
      </c>
      <c r="H11" s="61">
        <v>46.423999999999999</v>
      </c>
      <c r="I11" s="48">
        <v>45.784999999999997</v>
      </c>
      <c r="J11" s="48">
        <v>43.499000000000002</v>
      </c>
      <c r="K11" s="49">
        <v>44.52</v>
      </c>
      <c r="L11" s="49">
        <v>41.389000000000003</v>
      </c>
      <c r="N11" s="171" t="s">
        <v>612</v>
      </c>
      <c r="O11" s="96" t="s">
        <v>142</v>
      </c>
      <c r="P11" s="47">
        <v>60.596479332233692</v>
      </c>
      <c r="Q11" s="48">
        <v>58.390576162348424</v>
      </c>
      <c r="R11" s="48">
        <v>53.196404472180262</v>
      </c>
      <c r="S11" s="49">
        <v>50.735456074091118</v>
      </c>
      <c r="T11" s="118">
        <v>44.930272984441004</v>
      </c>
      <c r="U11" s="61">
        <v>60.985552384862032</v>
      </c>
      <c r="V11" s="48">
        <v>58.844337819652409</v>
      </c>
      <c r="W11" s="48">
        <v>53.656467273397539</v>
      </c>
      <c r="X11" s="49">
        <v>51.17118022515033</v>
      </c>
      <c r="Y11" s="49">
        <v>45.559734116061982</v>
      </c>
    </row>
    <row r="12" spans="1:25" ht="15" customHeight="1" x14ac:dyDescent="0.2">
      <c r="A12" s="178"/>
      <c r="B12" s="94" t="s">
        <v>143</v>
      </c>
      <c r="C12" s="26">
        <v>31.222000000000001</v>
      </c>
      <c r="D12" s="27">
        <v>30.32</v>
      </c>
      <c r="E12" s="27">
        <v>29.669</v>
      </c>
      <c r="F12" s="50">
        <v>29.864999999999998</v>
      </c>
      <c r="G12" s="119">
        <v>28.459</v>
      </c>
      <c r="H12" s="60">
        <v>48.947000000000003</v>
      </c>
      <c r="I12" s="27">
        <v>48.643000000000001</v>
      </c>
      <c r="J12" s="27">
        <v>47.497999999999998</v>
      </c>
      <c r="K12" s="50">
        <v>47.539000000000001</v>
      </c>
      <c r="L12" s="50">
        <v>44.954999999999998</v>
      </c>
      <c r="N12" s="172"/>
      <c r="O12" s="96" t="s">
        <v>143</v>
      </c>
      <c r="P12" s="26">
        <v>32.036957910667887</v>
      </c>
      <c r="Q12" s="27">
        <v>31.631063745839604</v>
      </c>
      <c r="R12" s="27">
        <v>29.756947670308616</v>
      </c>
      <c r="S12" s="50">
        <v>29.489073446161573</v>
      </c>
      <c r="T12" s="119">
        <v>28.682968449741953</v>
      </c>
      <c r="U12" s="60">
        <v>46.275848041315776</v>
      </c>
      <c r="V12" s="27">
        <v>46.034494558677281</v>
      </c>
      <c r="W12" s="27">
        <v>44.455457452953773</v>
      </c>
      <c r="X12" s="50">
        <v>43.84281193423319</v>
      </c>
      <c r="Y12" s="50">
        <v>43.194085442057883</v>
      </c>
    </row>
    <row r="13" spans="1:25" ht="15" customHeight="1" x14ac:dyDescent="0.2">
      <c r="A13" s="178"/>
      <c r="B13" s="94" t="s">
        <v>144</v>
      </c>
      <c r="C13" s="26">
        <v>89.2</v>
      </c>
      <c r="D13" s="27">
        <v>89.150999999999996</v>
      </c>
      <c r="E13" s="27">
        <v>88.641999999999996</v>
      </c>
      <c r="F13" s="50">
        <v>89.843000000000004</v>
      </c>
      <c r="G13" s="119">
        <v>90.090999999999994</v>
      </c>
      <c r="H13" s="60">
        <v>98.528999999999996</v>
      </c>
      <c r="I13" s="27">
        <v>98.188999999999993</v>
      </c>
      <c r="J13" s="27">
        <v>97.616</v>
      </c>
      <c r="K13" s="50">
        <v>98.557000000000002</v>
      </c>
      <c r="L13" s="50">
        <v>98.814999999999998</v>
      </c>
      <c r="N13" s="172"/>
      <c r="O13" s="96" t="s">
        <v>144</v>
      </c>
      <c r="P13" s="26">
        <v>79.678010010175853</v>
      </c>
      <c r="Q13" s="27">
        <v>81.54398523293635</v>
      </c>
      <c r="R13" s="27">
        <v>80.767814291975142</v>
      </c>
      <c r="S13" s="50">
        <v>82.814764428382219</v>
      </c>
      <c r="T13" s="119">
        <v>83.070293369976824</v>
      </c>
      <c r="U13" s="60">
        <v>88.893384005954857</v>
      </c>
      <c r="V13" s="27">
        <v>90.609396474193915</v>
      </c>
      <c r="W13" s="27">
        <v>90.129835730533685</v>
      </c>
      <c r="X13" s="50">
        <v>92.307227192956276</v>
      </c>
      <c r="Y13" s="50">
        <v>92.636201163155235</v>
      </c>
    </row>
    <row r="14" spans="1:25" ht="15" customHeight="1" x14ac:dyDescent="0.2">
      <c r="A14" s="179"/>
      <c r="B14" s="94" t="s">
        <v>145</v>
      </c>
      <c r="C14" s="29">
        <v>195.678</v>
      </c>
      <c r="D14" s="30">
        <v>193.137</v>
      </c>
      <c r="E14" s="30">
        <v>191.19499999999999</v>
      </c>
      <c r="F14" s="51">
        <v>193.08799999999999</v>
      </c>
      <c r="G14" s="120">
        <v>192.773</v>
      </c>
      <c r="H14" s="62">
        <v>199.833</v>
      </c>
      <c r="I14" s="30">
        <v>197.26300000000001</v>
      </c>
      <c r="J14" s="30">
        <v>194.98</v>
      </c>
      <c r="K14" s="51">
        <v>196.685</v>
      </c>
      <c r="L14" s="51">
        <v>197.108</v>
      </c>
      <c r="N14" s="173"/>
      <c r="O14" s="96" t="s">
        <v>145</v>
      </c>
      <c r="P14" s="29">
        <v>187.17991609155544</v>
      </c>
      <c r="Q14" s="30">
        <v>188.69772902190712</v>
      </c>
      <c r="R14" s="30">
        <v>187.14128275988958</v>
      </c>
      <c r="S14" s="51">
        <v>187.66939750102168</v>
      </c>
      <c r="T14" s="120">
        <v>187.34578782415193</v>
      </c>
      <c r="U14" s="62">
        <v>191.53266381035851</v>
      </c>
      <c r="V14" s="30">
        <v>192.95801119850455</v>
      </c>
      <c r="W14" s="30">
        <v>191.75461409028142</v>
      </c>
      <c r="X14" s="51">
        <v>192.57493490394413</v>
      </c>
      <c r="Y14" s="51">
        <v>192.47622999425386</v>
      </c>
    </row>
    <row r="15" spans="1:25" ht="15" customHeight="1" x14ac:dyDescent="0.2">
      <c r="A15" s="177" t="s">
        <v>49</v>
      </c>
      <c r="B15" s="94" t="s">
        <v>142</v>
      </c>
      <c r="C15" s="26">
        <v>54.956000000000003</v>
      </c>
      <c r="D15" s="27">
        <v>52.039000000000001</v>
      </c>
      <c r="E15" s="27">
        <v>49.438000000000002</v>
      </c>
      <c r="F15" s="50">
        <v>49.421999999999997</v>
      </c>
      <c r="G15" s="119">
        <v>45.603000000000002</v>
      </c>
      <c r="H15" s="60">
        <v>55.512</v>
      </c>
      <c r="I15" s="27">
        <v>52.344000000000001</v>
      </c>
      <c r="J15" s="27">
        <v>49.834000000000003</v>
      </c>
      <c r="K15" s="50">
        <v>49.965000000000003</v>
      </c>
      <c r="L15" s="50">
        <v>46.19</v>
      </c>
      <c r="N15" s="171" t="s">
        <v>613</v>
      </c>
      <c r="O15" s="96" t="s">
        <v>142</v>
      </c>
      <c r="P15" s="26">
        <v>55.282676177799736</v>
      </c>
      <c r="Q15" s="27">
        <v>52.585944673622976</v>
      </c>
      <c r="R15" s="27">
        <v>49.844485948907433</v>
      </c>
      <c r="S15" s="50">
        <v>47.588461613661579</v>
      </c>
      <c r="T15" s="119">
        <v>43.913638537834025</v>
      </c>
      <c r="U15" s="60">
        <v>55.771191996373133</v>
      </c>
      <c r="V15" s="27">
        <v>53.068384533014019</v>
      </c>
      <c r="W15" s="27">
        <v>50.242644598524272</v>
      </c>
      <c r="X15" s="50">
        <v>48.095187706826636</v>
      </c>
      <c r="Y15" s="50">
        <v>44.468390216175884</v>
      </c>
    </row>
    <row r="16" spans="1:25" ht="15" customHeight="1" x14ac:dyDescent="0.2">
      <c r="A16" s="178"/>
      <c r="B16" s="94" t="s">
        <v>143</v>
      </c>
      <c r="C16" s="26">
        <v>29.422999999999998</v>
      </c>
      <c r="D16" s="27">
        <v>29.722000000000001</v>
      </c>
      <c r="E16" s="27">
        <v>28.045999999999999</v>
      </c>
      <c r="F16" s="50">
        <v>28.727</v>
      </c>
      <c r="G16" s="119">
        <v>27.800999999999998</v>
      </c>
      <c r="H16" s="60">
        <v>41</v>
      </c>
      <c r="I16" s="27">
        <v>42.756999999999998</v>
      </c>
      <c r="J16" s="27">
        <v>41.4</v>
      </c>
      <c r="K16" s="50">
        <v>42.264000000000003</v>
      </c>
      <c r="L16" s="50">
        <v>41.716999999999999</v>
      </c>
      <c r="N16" s="172"/>
      <c r="O16" s="96" t="s">
        <v>143</v>
      </c>
      <c r="P16" s="26">
        <v>31.594509615814616</v>
      </c>
      <c r="Q16" s="27">
        <v>31.030887318978419</v>
      </c>
      <c r="R16" s="27">
        <v>30.439583200940504</v>
      </c>
      <c r="S16" s="50">
        <v>30.32711893594929</v>
      </c>
      <c r="T16" s="119">
        <v>28.662225565014474</v>
      </c>
      <c r="U16" s="60">
        <v>43.619819572116931</v>
      </c>
      <c r="V16" s="27">
        <v>43.611730345355845</v>
      </c>
      <c r="W16" s="27">
        <v>42.861824547900021</v>
      </c>
      <c r="X16" s="50">
        <v>43.139901726758858</v>
      </c>
      <c r="Y16" s="50">
        <v>40.928365254121324</v>
      </c>
    </row>
    <row r="17" spans="1:25" ht="15" customHeight="1" x14ac:dyDescent="0.2">
      <c r="A17" s="178"/>
      <c r="B17" s="94" t="s">
        <v>144</v>
      </c>
      <c r="C17" s="26">
        <v>83.647999999999996</v>
      </c>
      <c r="D17" s="27">
        <v>85.39</v>
      </c>
      <c r="E17" s="27">
        <v>85.317999999999998</v>
      </c>
      <c r="F17" s="50">
        <v>86.924999999999997</v>
      </c>
      <c r="G17" s="119">
        <v>87.762</v>
      </c>
      <c r="H17" s="60">
        <v>93.248000000000005</v>
      </c>
      <c r="I17" s="27">
        <v>95.462000000000003</v>
      </c>
      <c r="J17" s="27">
        <v>95.584999999999994</v>
      </c>
      <c r="K17" s="50">
        <v>97.040999999999997</v>
      </c>
      <c r="L17" s="50">
        <v>97.623000000000005</v>
      </c>
      <c r="N17" s="172"/>
      <c r="O17" s="96" t="s">
        <v>144</v>
      </c>
      <c r="P17" s="26">
        <v>84.254549515780241</v>
      </c>
      <c r="Q17" s="27">
        <v>86.374645251057927</v>
      </c>
      <c r="R17" s="27">
        <v>87.137314360731494</v>
      </c>
      <c r="S17" s="50">
        <v>88.184580953094581</v>
      </c>
      <c r="T17" s="119">
        <v>88.006792699942949</v>
      </c>
      <c r="U17" s="60">
        <v>92.818668794423616</v>
      </c>
      <c r="V17" s="27">
        <v>94.924825788507434</v>
      </c>
      <c r="W17" s="27">
        <v>95.897042284955248</v>
      </c>
      <c r="X17" s="50">
        <v>97.029947352284012</v>
      </c>
      <c r="Y17" s="50">
        <v>96.783885145844749</v>
      </c>
    </row>
    <row r="18" spans="1:25" ht="15" customHeight="1" x14ac:dyDescent="0.2">
      <c r="A18" s="179"/>
      <c r="B18" s="94" t="s">
        <v>145</v>
      </c>
      <c r="C18" s="26">
        <v>193.666</v>
      </c>
      <c r="D18" s="27">
        <v>197.203</v>
      </c>
      <c r="E18" s="27">
        <v>187.57300000000001</v>
      </c>
      <c r="F18" s="50">
        <v>195.62700000000001</v>
      </c>
      <c r="G18" s="119">
        <v>194.08</v>
      </c>
      <c r="H18" s="60">
        <v>198.61199999999999</v>
      </c>
      <c r="I18" s="27">
        <v>201.99</v>
      </c>
      <c r="J18" s="27">
        <v>192.17500000000001</v>
      </c>
      <c r="K18" s="50">
        <v>200.63399999999999</v>
      </c>
      <c r="L18" s="50">
        <v>199.41499999999999</v>
      </c>
      <c r="N18" s="173"/>
      <c r="O18" s="96" t="s">
        <v>145</v>
      </c>
      <c r="P18" s="26">
        <v>187.67801797876629</v>
      </c>
      <c r="Q18" s="27">
        <v>191.60959405933815</v>
      </c>
      <c r="R18" s="27">
        <v>192.26478043446693</v>
      </c>
      <c r="S18" s="50">
        <v>191.74372125723193</v>
      </c>
      <c r="T18" s="119">
        <v>193.36989419207367</v>
      </c>
      <c r="U18" s="60">
        <v>192.21567051673915</v>
      </c>
      <c r="V18" s="27">
        <v>196.01730277231977</v>
      </c>
      <c r="W18" s="27">
        <v>196.59767268676697</v>
      </c>
      <c r="X18" s="50">
        <v>196.43175699379663</v>
      </c>
      <c r="Y18" s="50">
        <v>198.15092571149432</v>
      </c>
    </row>
    <row r="19" spans="1:25" ht="15" customHeight="1" x14ac:dyDescent="0.2">
      <c r="A19" s="177" t="s">
        <v>50</v>
      </c>
      <c r="B19" s="94" t="s">
        <v>142</v>
      </c>
      <c r="C19" s="47">
        <v>68.391000000000005</v>
      </c>
      <c r="D19" s="48">
        <v>64.989999999999995</v>
      </c>
      <c r="E19" s="48">
        <v>59.908999999999999</v>
      </c>
      <c r="F19" s="49">
        <v>58.360999999999997</v>
      </c>
      <c r="G19" s="118">
        <v>58.137999999999998</v>
      </c>
      <c r="H19" s="61">
        <v>68.915000000000006</v>
      </c>
      <c r="I19" s="48">
        <v>65.572999999999993</v>
      </c>
      <c r="J19" s="48">
        <v>60.701999999999998</v>
      </c>
      <c r="K19" s="49">
        <v>59.235999999999997</v>
      </c>
      <c r="L19" s="49">
        <v>59.320999999999998</v>
      </c>
      <c r="N19" s="171" t="s">
        <v>614</v>
      </c>
      <c r="O19" s="96" t="s">
        <v>142</v>
      </c>
      <c r="P19" s="47">
        <v>62.48625836869779</v>
      </c>
      <c r="Q19" s="48">
        <v>59.701879098775287</v>
      </c>
      <c r="R19" s="48">
        <v>53.935481877393812</v>
      </c>
      <c r="S19" s="49">
        <v>51.866886519750587</v>
      </c>
      <c r="T19" s="118">
        <v>51.255046299284309</v>
      </c>
      <c r="U19" s="61">
        <v>62.931952080314751</v>
      </c>
      <c r="V19" s="48">
        <v>60.297954104337563</v>
      </c>
      <c r="W19" s="48">
        <v>54.624466094655716</v>
      </c>
      <c r="X19" s="49">
        <v>52.537751654272455</v>
      </c>
      <c r="Y19" s="49">
        <v>52.074317882953189</v>
      </c>
    </row>
    <row r="20" spans="1:25" ht="15" customHeight="1" x14ac:dyDescent="0.2">
      <c r="A20" s="178"/>
      <c r="B20" s="94" t="s">
        <v>143</v>
      </c>
      <c r="C20" s="26">
        <v>31.27</v>
      </c>
      <c r="D20" s="27">
        <v>30.914999999999999</v>
      </c>
      <c r="E20" s="27">
        <v>29.449000000000002</v>
      </c>
      <c r="F20" s="50">
        <v>30.475999999999999</v>
      </c>
      <c r="G20" s="119">
        <v>29.664999999999999</v>
      </c>
      <c r="H20" s="60">
        <v>44.43</v>
      </c>
      <c r="I20" s="27">
        <v>44.87</v>
      </c>
      <c r="J20" s="27">
        <v>44.149000000000001</v>
      </c>
      <c r="K20" s="50">
        <v>46.204999999999998</v>
      </c>
      <c r="L20" s="50">
        <v>44.904000000000003</v>
      </c>
      <c r="N20" s="172"/>
      <c r="O20" s="96" t="s">
        <v>143</v>
      </c>
      <c r="P20" s="26">
        <v>31.48997738353782</v>
      </c>
      <c r="Q20" s="27">
        <v>30.892418420069134</v>
      </c>
      <c r="R20" s="27">
        <v>29.544408542166614</v>
      </c>
      <c r="S20" s="50">
        <v>29.81184737085507</v>
      </c>
      <c r="T20" s="119">
        <v>29.45825144833838</v>
      </c>
      <c r="U20" s="60">
        <v>43.539202142148582</v>
      </c>
      <c r="V20" s="27">
        <v>43.377511761996026</v>
      </c>
      <c r="W20" s="27">
        <v>42.510032771400951</v>
      </c>
      <c r="X20" s="50">
        <v>43.652776024943797</v>
      </c>
      <c r="Y20" s="50">
        <v>43.087711218729396</v>
      </c>
    </row>
    <row r="21" spans="1:25" ht="15" customHeight="1" x14ac:dyDescent="0.2">
      <c r="A21" s="178"/>
      <c r="B21" s="94" t="s">
        <v>144</v>
      </c>
      <c r="C21" s="26">
        <v>80.763000000000005</v>
      </c>
      <c r="D21" s="27">
        <v>82.353999999999999</v>
      </c>
      <c r="E21" s="27">
        <v>83.381</v>
      </c>
      <c r="F21" s="50">
        <v>85.528999999999996</v>
      </c>
      <c r="G21" s="119">
        <v>86.259</v>
      </c>
      <c r="H21" s="60">
        <v>89.483000000000004</v>
      </c>
      <c r="I21" s="27">
        <v>91.463999999999999</v>
      </c>
      <c r="J21" s="27">
        <v>92.457999999999998</v>
      </c>
      <c r="K21" s="50">
        <v>94.694000000000003</v>
      </c>
      <c r="L21" s="50">
        <v>95.483000000000004</v>
      </c>
      <c r="N21" s="172"/>
      <c r="O21" s="96" t="s">
        <v>144</v>
      </c>
      <c r="P21" s="26">
        <v>80.886059922222699</v>
      </c>
      <c r="Q21" s="27">
        <v>82.274556434834196</v>
      </c>
      <c r="R21" s="27">
        <v>83.305458615067252</v>
      </c>
      <c r="S21" s="50">
        <v>85.196768085445669</v>
      </c>
      <c r="T21" s="119">
        <v>85.851549681433667</v>
      </c>
      <c r="U21" s="60">
        <v>88.887094915467884</v>
      </c>
      <c r="V21" s="27">
        <v>90.618188064617911</v>
      </c>
      <c r="W21" s="27">
        <v>91.482951754881753</v>
      </c>
      <c r="X21" s="50">
        <v>93.590784322370496</v>
      </c>
      <c r="Y21" s="50">
        <v>94.201407131520838</v>
      </c>
    </row>
    <row r="22" spans="1:25" ht="15" customHeight="1" x14ac:dyDescent="0.2">
      <c r="A22" s="179"/>
      <c r="B22" s="94" t="s">
        <v>145</v>
      </c>
      <c r="C22" s="29">
        <v>191.55600000000001</v>
      </c>
      <c r="D22" s="30">
        <v>190.929</v>
      </c>
      <c r="E22" s="30">
        <v>191.572</v>
      </c>
      <c r="F22" s="51">
        <v>195.65899999999999</v>
      </c>
      <c r="G22" s="120">
        <v>195.99</v>
      </c>
      <c r="H22" s="62">
        <v>195.374</v>
      </c>
      <c r="I22" s="30">
        <v>194.744</v>
      </c>
      <c r="J22" s="30">
        <v>194.94499999999999</v>
      </c>
      <c r="K22" s="51">
        <v>199.15</v>
      </c>
      <c r="L22" s="51">
        <v>199.75800000000001</v>
      </c>
      <c r="N22" s="173"/>
      <c r="O22" s="96" t="s">
        <v>145</v>
      </c>
      <c r="P22" s="29">
        <v>196.2622735782158</v>
      </c>
      <c r="Q22" s="30">
        <v>196.79783814963614</v>
      </c>
      <c r="R22" s="30">
        <v>195.99183756830328</v>
      </c>
      <c r="S22" s="51">
        <v>199.2068576075188</v>
      </c>
      <c r="T22" s="120">
        <v>196.84138728078506</v>
      </c>
      <c r="U22" s="62">
        <v>199.56580338909771</v>
      </c>
      <c r="V22" s="30">
        <v>200.14174412575471</v>
      </c>
      <c r="W22" s="30">
        <v>199.20004681008623</v>
      </c>
      <c r="X22" s="51">
        <v>202.55678414024669</v>
      </c>
      <c r="Y22" s="51">
        <v>200.34951330291491</v>
      </c>
    </row>
    <row r="23" spans="1:25" ht="15" customHeight="1" x14ac:dyDescent="0.2">
      <c r="A23" s="177" t="s">
        <v>51</v>
      </c>
      <c r="B23" s="94" t="s">
        <v>142</v>
      </c>
      <c r="C23" s="26">
        <v>60.595999999999997</v>
      </c>
      <c r="D23" s="27">
        <v>58.390999999999998</v>
      </c>
      <c r="E23" s="27">
        <v>53.195999999999998</v>
      </c>
      <c r="F23" s="50">
        <v>50.734999999999999</v>
      </c>
      <c r="G23" s="119">
        <v>44.93</v>
      </c>
      <c r="H23" s="60">
        <v>60.985999999999997</v>
      </c>
      <c r="I23" s="27">
        <v>58.844000000000001</v>
      </c>
      <c r="J23" s="27">
        <v>53.655999999999999</v>
      </c>
      <c r="K23" s="50">
        <v>51.170999999999999</v>
      </c>
      <c r="L23" s="50">
        <v>45.56</v>
      </c>
      <c r="N23" s="171" t="s">
        <v>615</v>
      </c>
      <c r="O23" s="96" t="s">
        <v>142</v>
      </c>
      <c r="P23" s="26">
        <v>70.46975092015775</v>
      </c>
      <c r="Q23" s="27">
        <v>67.846717963959321</v>
      </c>
      <c r="R23" s="27">
        <v>63.888432002404947</v>
      </c>
      <c r="S23" s="50">
        <v>63.509662459243543</v>
      </c>
      <c r="T23" s="119">
        <v>60.383643933616121</v>
      </c>
      <c r="U23" s="60">
        <v>71.300857460619881</v>
      </c>
      <c r="V23" s="27">
        <v>68.568437867912778</v>
      </c>
      <c r="W23" s="27">
        <v>64.680207391094882</v>
      </c>
      <c r="X23" s="50">
        <v>64.440160527930615</v>
      </c>
      <c r="Y23" s="50">
        <v>61.233365318652055</v>
      </c>
    </row>
    <row r="24" spans="1:25" ht="15" customHeight="1" x14ac:dyDescent="0.2">
      <c r="A24" s="178"/>
      <c r="B24" s="94" t="s">
        <v>143</v>
      </c>
      <c r="C24" s="26">
        <v>32.036999999999999</v>
      </c>
      <c r="D24" s="27">
        <v>31.631</v>
      </c>
      <c r="E24" s="27">
        <v>29.757000000000001</v>
      </c>
      <c r="F24" s="50">
        <v>29.489000000000001</v>
      </c>
      <c r="G24" s="119">
        <v>28.683</v>
      </c>
      <c r="H24" s="60">
        <v>46.276000000000003</v>
      </c>
      <c r="I24" s="27">
        <v>46.033999999999999</v>
      </c>
      <c r="J24" s="27">
        <v>44.454999999999998</v>
      </c>
      <c r="K24" s="50">
        <v>43.843000000000004</v>
      </c>
      <c r="L24" s="50">
        <v>43.194000000000003</v>
      </c>
      <c r="N24" s="172"/>
      <c r="O24" s="96" t="s">
        <v>143</v>
      </c>
      <c r="P24" s="26">
        <v>33.050102659258478</v>
      </c>
      <c r="Q24" s="27">
        <v>33.329657687506895</v>
      </c>
      <c r="R24" s="27">
        <v>31.882072696552907</v>
      </c>
      <c r="S24" s="50">
        <v>32.463641000224875</v>
      </c>
      <c r="T24" s="119">
        <v>31.892530869965885</v>
      </c>
      <c r="U24" s="60">
        <v>48.723157025987931</v>
      </c>
      <c r="V24" s="27">
        <v>49.941440643166345</v>
      </c>
      <c r="W24" s="27">
        <v>49.104567248313266</v>
      </c>
      <c r="X24" s="50">
        <v>49.956648021076013</v>
      </c>
      <c r="Y24" s="50">
        <v>49.766237504416225</v>
      </c>
    </row>
    <row r="25" spans="1:25" ht="15" customHeight="1" x14ac:dyDescent="0.2">
      <c r="A25" s="178"/>
      <c r="B25" s="94" t="s">
        <v>144</v>
      </c>
      <c r="C25" s="26">
        <v>79.677999999999997</v>
      </c>
      <c r="D25" s="27">
        <v>81.543999999999997</v>
      </c>
      <c r="E25" s="27">
        <v>80.768000000000001</v>
      </c>
      <c r="F25" s="50">
        <v>82.814999999999998</v>
      </c>
      <c r="G25" s="119">
        <v>83.07</v>
      </c>
      <c r="H25" s="60">
        <v>88.893000000000001</v>
      </c>
      <c r="I25" s="27">
        <v>90.608999999999995</v>
      </c>
      <c r="J25" s="27">
        <v>90.13</v>
      </c>
      <c r="K25" s="50">
        <v>92.307000000000002</v>
      </c>
      <c r="L25" s="50">
        <v>92.635999999999996</v>
      </c>
      <c r="N25" s="172"/>
      <c r="O25" s="96" t="s">
        <v>144</v>
      </c>
      <c r="P25" s="26">
        <v>85.255967653004205</v>
      </c>
      <c r="Q25" s="27">
        <v>87.270984911645087</v>
      </c>
      <c r="R25" s="27">
        <v>87.587349773249343</v>
      </c>
      <c r="S25" s="50">
        <v>89.512661677678878</v>
      </c>
      <c r="T25" s="119">
        <v>90.311873184764906</v>
      </c>
      <c r="U25" s="60">
        <v>94.889026700801935</v>
      </c>
      <c r="V25" s="27">
        <v>97.20087545127322</v>
      </c>
      <c r="W25" s="27">
        <v>97.784275202964082</v>
      </c>
      <c r="X25" s="50">
        <v>99.816756142909611</v>
      </c>
      <c r="Y25" s="50">
        <v>100.50178444482901</v>
      </c>
    </row>
    <row r="26" spans="1:25" ht="15" customHeight="1" x14ac:dyDescent="0.2">
      <c r="A26" s="179"/>
      <c r="B26" s="94" t="s">
        <v>145</v>
      </c>
      <c r="C26" s="26">
        <v>187.18</v>
      </c>
      <c r="D26" s="27">
        <v>188.69800000000001</v>
      </c>
      <c r="E26" s="27">
        <v>187.14099999999999</v>
      </c>
      <c r="F26" s="50">
        <v>187.66900000000001</v>
      </c>
      <c r="G26" s="119">
        <v>187.346</v>
      </c>
      <c r="H26" s="60">
        <v>191.53299999999999</v>
      </c>
      <c r="I26" s="27">
        <v>192.958</v>
      </c>
      <c r="J26" s="27">
        <v>191.755</v>
      </c>
      <c r="K26" s="50">
        <v>192.57499999999999</v>
      </c>
      <c r="L26" s="50">
        <v>192.476</v>
      </c>
      <c r="N26" s="173"/>
      <c r="O26" s="96" t="s">
        <v>145</v>
      </c>
      <c r="P26" s="26">
        <v>195.67285476872621</v>
      </c>
      <c r="Q26" s="27">
        <v>198.07709924967605</v>
      </c>
      <c r="R26" s="27">
        <v>193.81909547831765</v>
      </c>
      <c r="S26" s="50">
        <v>198.24921615427658</v>
      </c>
      <c r="T26" s="119">
        <v>199.89299668799117</v>
      </c>
      <c r="U26" s="60">
        <v>199.76729679053906</v>
      </c>
      <c r="V26" s="27">
        <v>202.266861587753</v>
      </c>
      <c r="W26" s="27">
        <v>197.90746367375988</v>
      </c>
      <c r="X26" s="50">
        <v>202.56009022540539</v>
      </c>
      <c r="Y26" s="50">
        <v>204.47773707116772</v>
      </c>
    </row>
    <row r="27" spans="1:25" ht="15" customHeight="1" x14ac:dyDescent="0.2">
      <c r="A27" s="177" t="s">
        <v>52</v>
      </c>
      <c r="B27" s="94" t="s">
        <v>142</v>
      </c>
      <c r="C27" s="47">
        <v>54.457000000000001</v>
      </c>
      <c r="D27" s="48">
        <v>52.415999999999997</v>
      </c>
      <c r="E27" s="48">
        <v>45.710999999999999</v>
      </c>
      <c r="F27" s="49">
        <v>42.781999999999996</v>
      </c>
      <c r="G27" s="118">
        <v>41.521999999999998</v>
      </c>
      <c r="H27" s="61">
        <v>54.795999999999999</v>
      </c>
      <c r="I27" s="48">
        <v>53.03</v>
      </c>
      <c r="J27" s="48">
        <v>46.256999999999998</v>
      </c>
      <c r="K27" s="49">
        <v>43.165999999999997</v>
      </c>
      <c r="L27" s="49">
        <v>41.826999999999998</v>
      </c>
      <c r="N27" s="171" t="s">
        <v>616</v>
      </c>
      <c r="O27" s="96" t="s">
        <v>142</v>
      </c>
      <c r="P27" s="47">
        <v>48.888355333779806</v>
      </c>
      <c r="Q27" s="48">
        <v>47.061462089031004</v>
      </c>
      <c r="R27" s="48">
        <v>45.119374971864005</v>
      </c>
      <c r="S27" s="49">
        <v>44.387178825926163</v>
      </c>
      <c r="T27" s="118">
        <v>43.016526093356049</v>
      </c>
      <c r="U27" s="61">
        <v>49.464709037437409</v>
      </c>
      <c r="V27" s="48">
        <v>47.552103520553914</v>
      </c>
      <c r="W27" s="48">
        <v>45.535918473279693</v>
      </c>
      <c r="X27" s="49">
        <v>44.916666623570627</v>
      </c>
      <c r="Y27" s="49">
        <v>43.674814968152837</v>
      </c>
    </row>
    <row r="28" spans="1:25" ht="15" customHeight="1" x14ac:dyDescent="0.2">
      <c r="A28" s="178"/>
      <c r="B28" s="94" t="s">
        <v>143</v>
      </c>
      <c r="C28" s="26">
        <v>31.777000000000001</v>
      </c>
      <c r="D28" s="27">
        <v>30.863</v>
      </c>
      <c r="E28" s="27">
        <v>29.669</v>
      </c>
      <c r="F28" s="50">
        <v>28.943000000000001</v>
      </c>
      <c r="G28" s="119">
        <v>29.187000000000001</v>
      </c>
      <c r="H28" s="60">
        <v>42.375</v>
      </c>
      <c r="I28" s="27">
        <v>41.429000000000002</v>
      </c>
      <c r="J28" s="27">
        <v>40.374000000000002</v>
      </c>
      <c r="K28" s="50">
        <v>40.313000000000002</v>
      </c>
      <c r="L28" s="50">
        <v>40.709000000000003</v>
      </c>
      <c r="N28" s="172"/>
      <c r="O28" s="96" t="s">
        <v>143</v>
      </c>
      <c r="P28" s="26">
        <v>30.237928590073039</v>
      </c>
      <c r="Q28" s="27">
        <v>30.112615086985986</v>
      </c>
      <c r="R28" s="27">
        <v>29.043598076688681</v>
      </c>
      <c r="S28" s="50">
        <v>29.037882063531722</v>
      </c>
      <c r="T28" s="119">
        <v>28.556823976140077</v>
      </c>
      <c r="U28" s="60">
        <v>42.172160193933053</v>
      </c>
      <c r="V28" s="27">
        <v>42.372914493875072</v>
      </c>
      <c r="W28" s="27">
        <v>41.274479660961916</v>
      </c>
      <c r="X28" s="50">
        <v>41.047969291544739</v>
      </c>
      <c r="Y28" s="50">
        <v>40.118640069785393</v>
      </c>
    </row>
    <row r="29" spans="1:25" ht="15" customHeight="1" x14ac:dyDescent="0.2">
      <c r="A29" s="178"/>
      <c r="B29" s="94" t="s">
        <v>144</v>
      </c>
      <c r="C29" s="26">
        <v>81.040000000000006</v>
      </c>
      <c r="D29" s="27">
        <v>82.174999999999997</v>
      </c>
      <c r="E29" s="27">
        <v>83.210999999999999</v>
      </c>
      <c r="F29" s="50">
        <v>84.777000000000001</v>
      </c>
      <c r="G29" s="119">
        <v>85.337000000000003</v>
      </c>
      <c r="H29" s="60">
        <v>88.138999999999996</v>
      </c>
      <c r="I29" s="27">
        <v>89.555999999999997</v>
      </c>
      <c r="J29" s="27">
        <v>90.257000000000005</v>
      </c>
      <c r="K29" s="50">
        <v>92.2</v>
      </c>
      <c r="L29" s="50">
        <v>92.582999999999998</v>
      </c>
      <c r="N29" s="172"/>
      <c r="O29" s="96" t="s">
        <v>144</v>
      </c>
      <c r="P29" s="26">
        <v>86.604728723172599</v>
      </c>
      <c r="Q29" s="27">
        <v>87.182835248991807</v>
      </c>
      <c r="R29" s="27">
        <v>87.086228026795723</v>
      </c>
      <c r="S29" s="50">
        <v>88.222634424667831</v>
      </c>
      <c r="T29" s="119">
        <v>88.594446962324653</v>
      </c>
      <c r="U29" s="60">
        <v>95.096371323999477</v>
      </c>
      <c r="V29" s="27">
        <v>95.547998095667523</v>
      </c>
      <c r="W29" s="27">
        <v>95.542905880950784</v>
      </c>
      <c r="X29" s="50">
        <v>96.606269994211914</v>
      </c>
      <c r="Y29" s="50">
        <v>96.805723194309451</v>
      </c>
    </row>
    <row r="30" spans="1:25" ht="15" customHeight="1" x14ac:dyDescent="0.2">
      <c r="A30" s="179"/>
      <c r="B30" s="94" t="s">
        <v>145</v>
      </c>
      <c r="C30" s="29">
        <v>201.03800000000001</v>
      </c>
      <c r="D30" s="30">
        <v>202.73400000000001</v>
      </c>
      <c r="E30" s="30">
        <v>200.44</v>
      </c>
      <c r="F30" s="51">
        <v>202.739</v>
      </c>
      <c r="G30" s="120">
        <v>197.68799999999999</v>
      </c>
      <c r="H30" s="62">
        <v>203.82</v>
      </c>
      <c r="I30" s="30">
        <v>205.602</v>
      </c>
      <c r="J30" s="30">
        <v>203.482</v>
      </c>
      <c r="K30" s="51">
        <v>205.94900000000001</v>
      </c>
      <c r="L30" s="51">
        <v>200.93799999999999</v>
      </c>
      <c r="N30" s="173"/>
      <c r="O30" s="96" t="s">
        <v>145</v>
      </c>
      <c r="P30" s="29">
        <v>205.54707666048017</v>
      </c>
      <c r="Q30" s="30">
        <v>203.0510628676474</v>
      </c>
      <c r="R30" s="30">
        <v>201.32828517868776</v>
      </c>
      <c r="S30" s="51">
        <v>203.87745335187927</v>
      </c>
      <c r="T30" s="120">
        <v>204.51196531756915</v>
      </c>
      <c r="U30" s="62">
        <v>209.36377231816934</v>
      </c>
      <c r="V30" s="30">
        <v>206.85095265548676</v>
      </c>
      <c r="W30" s="30">
        <v>204.82764687037994</v>
      </c>
      <c r="X30" s="51">
        <v>207.63785608834468</v>
      </c>
      <c r="Y30" s="51">
        <v>208.700895005663</v>
      </c>
    </row>
    <row r="31" spans="1:25" ht="15" customHeight="1" x14ac:dyDescent="0.2">
      <c r="A31" s="177" t="s">
        <v>53</v>
      </c>
      <c r="B31" s="94" t="s">
        <v>142</v>
      </c>
      <c r="C31" s="26">
        <v>53.329000000000001</v>
      </c>
      <c r="D31" s="27">
        <v>50.264000000000003</v>
      </c>
      <c r="E31" s="27">
        <v>48.286000000000001</v>
      </c>
      <c r="F31" s="50">
        <v>47.24</v>
      </c>
      <c r="G31" s="119">
        <v>44.124000000000002</v>
      </c>
      <c r="H31" s="60">
        <v>53.901000000000003</v>
      </c>
      <c r="I31" s="27">
        <v>50.814999999999998</v>
      </c>
      <c r="J31" s="27">
        <v>48.781999999999996</v>
      </c>
      <c r="K31" s="50">
        <v>47.718000000000004</v>
      </c>
      <c r="L31" s="50">
        <v>44.616</v>
      </c>
      <c r="N31" s="171" t="s">
        <v>86</v>
      </c>
      <c r="O31" s="96" t="s">
        <v>142</v>
      </c>
      <c r="P31" s="26">
        <v>66.396792443608078</v>
      </c>
      <c r="Q31" s="27">
        <v>64.287962219014275</v>
      </c>
      <c r="R31" s="27">
        <v>59.235159961849625</v>
      </c>
      <c r="S31" s="50">
        <v>57.919005932400957</v>
      </c>
      <c r="T31" s="119">
        <v>56.14069132014464</v>
      </c>
      <c r="U31" s="60">
        <v>67.10314129939114</v>
      </c>
      <c r="V31" s="27">
        <v>64.840705513430009</v>
      </c>
      <c r="W31" s="27">
        <v>59.656190995505334</v>
      </c>
      <c r="X31" s="50">
        <v>58.408559950679162</v>
      </c>
      <c r="Y31" s="50">
        <v>56.614948109565375</v>
      </c>
    </row>
    <row r="32" spans="1:25" ht="15" customHeight="1" x14ac:dyDescent="0.2">
      <c r="A32" s="178"/>
      <c r="B32" s="94" t="s">
        <v>143</v>
      </c>
      <c r="C32" s="26">
        <v>31.071999999999999</v>
      </c>
      <c r="D32" s="27">
        <v>30.033000000000001</v>
      </c>
      <c r="E32" s="27">
        <v>29.428000000000001</v>
      </c>
      <c r="F32" s="50">
        <v>30.047999999999998</v>
      </c>
      <c r="G32" s="119">
        <v>28.777000000000001</v>
      </c>
      <c r="H32" s="60">
        <v>45.063000000000002</v>
      </c>
      <c r="I32" s="27">
        <v>44.606999999999999</v>
      </c>
      <c r="J32" s="27">
        <v>43.372999999999998</v>
      </c>
      <c r="K32" s="50">
        <v>44.777999999999999</v>
      </c>
      <c r="L32" s="50">
        <v>43.027000000000001</v>
      </c>
      <c r="N32" s="172"/>
      <c r="O32" s="96" t="s">
        <v>143</v>
      </c>
      <c r="P32" s="26">
        <v>34.719519311273913</v>
      </c>
      <c r="Q32" s="27">
        <v>34.316601110483852</v>
      </c>
      <c r="R32" s="27">
        <v>33.347915014063588</v>
      </c>
      <c r="S32" s="50">
        <v>34.042178097324786</v>
      </c>
      <c r="T32" s="119">
        <v>33.523265676793514</v>
      </c>
      <c r="U32" s="60">
        <v>55.808291589044657</v>
      </c>
      <c r="V32" s="27">
        <v>55.222471399499668</v>
      </c>
      <c r="W32" s="27">
        <v>54.7247836128223</v>
      </c>
      <c r="X32" s="50">
        <v>55.083142896245143</v>
      </c>
      <c r="Y32" s="50">
        <v>54.224006550321022</v>
      </c>
    </row>
    <row r="33" spans="1:25" ht="15" customHeight="1" x14ac:dyDescent="0.2">
      <c r="A33" s="178"/>
      <c r="B33" s="94" t="s">
        <v>144</v>
      </c>
      <c r="C33" s="26">
        <v>86.799000000000007</v>
      </c>
      <c r="D33" s="27">
        <v>89.192999999999998</v>
      </c>
      <c r="E33" s="27">
        <v>90.123000000000005</v>
      </c>
      <c r="F33" s="50">
        <v>90.57</v>
      </c>
      <c r="G33" s="119">
        <v>91.081999999999994</v>
      </c>
      <c r="H33" s="60">
        <v>95.623000000000005</v>
      </c>
      <c r="I33" s="27">
        <v>97.944999999999993</v>
      </c>
      <c r="J33" s="27">
        <v>99.180999999999997</v>
      </c>
      <c r="K33" s="50">
        <v>99.856999999999999</v>
      </c>
      <c r="L33" s="50">
        <v>100.381</v>
      </c>
      <c r="N33" s="172"/>
      <c r="O33" s="96" t="s">
        <v>144</v>
      </c>
      <c r="P33" s="26">
        <v>85.425747193605531</v>
      </c>
      <c r="Q33" s="27">
        <v>86.774680703335036</v>
      </c>
      <c r="R33" s="27">
        <v>87.924587047550943</v>
      </c>
      <c r="S33" s="50">
        <v>89.834795941392926</v>
      </c>
      <c r="T33" s="119">
        <v>91.433920206520398</v>
      </c>
      <c r="U33" s="60">
        <v>95.250639277631592</v>
      </c>
      <c r="V33" s="27">
        <v>96.505835196131656</v>
      </c>
      <c r="W33" s="27">
        <v>98.538513170631774</v>
      </c>
      <c r="X33" s="50">
        <v>100.50986387497593</v>
      </c>
      <c r="Y33" s="50">
        <v>102.02397291798169</v>
      </c>
    </row>
    <row r="34" spans="1:25" ht="15" customHeight="1" x14ac:dyDescent="0.2">
      <c r="A34" s="179"/>
      <c r="B34" s="94" t="s">
        <v>145</v>
      </c>
      <c r="C34" s="26">
        <v>189.61699999999999</v>
      </c>
      <c r="D34" s="27">
        <v>194.77</v>
      </c>
      <c r="E34" s="27">
        <v>194.446</v>
      </c>
      <c r="F34" s="50">
        <v>192.08</v>
      </c>
      <c r="G34" s="119">
        <v>193.34200000000001</v>
      </c>
      <c r="H34" s="60">
        <v>193.744</v>
      </c>
      <c r="I34" s="27">
        <v>198.73099999999999</v>
      </c>
      <c r="J34" s="27">
        <v>198.619</v>
      </c>
      <c r="K34" s="50">
        <v>196.66399999999999</v>
      </c>
      <c r="L34" s="50">
        <v>198.05</v>
      </c>
      <c r="N34" s="173"/>
      <c r="O34" s="96" t="s">
        <v>145</v>
      </c>
      <c r="P34" s="26">
        <v>206.50050235983363</v>
      </c>
      <c r="Q34" s="27">
        <v>207.84942867009502</v>
      </c>
      <c r="R34" s="27">
        <v>210.09324979249752</v>
      </c>
      <c r="S34" s="50">
        <v>209.96544600710934</v>
      </c>
      <c r="T34" s="119">
        <v>211.88548470333964</v>
      </c>
      <c r="U34" s="60">
        <v>211.28597966978322</v>
      </c>
      <c r="V34" s="27">
        <v>212.8391237306522</v>
      </c>
      <c r="W34" s="27">
        <v>215.0071578230943</v>
      </c>
      <c r="X34" s="50">
        <v>215.290814575799</v>
      </c>
      <c r="Y34" s="50">
        <v>217.69150493649101</v>
      </c>
    </row>
    <row r="35" spans="1:25" ht="15" customHeight="1" x14ac:dyDescent="0.2">
      <c r="A35" s="177" t="s">
        <v>54</v>
      </c>
      <c r="B35" s="94" t="s">
        <v>142</v>
      </c>
      <c r="C35" s="47">
        <v>77.552999999999997</v>
      </c>
      <c r="D35" s="48">
        <v>75.063999999999993</v>
      </c>
      <c r="E35" s="48">
        <v>70.480999999999995</v>
      </c>
      <c r="F35" s="49">
        <v>69.912999999999997</v>
      </c>
      <c r="G35" s="118">
        <v>67.091999999999999</v>
      </c>
      <c r="H35" s="61">
        <v>78.510000000000005</v>
      </c>
      <c r="I35" s="48">
        <v>75.975999999999999</v>
      </c>
      <c r="J35" s="48">
        <v>71.453999999999994</v>
      </c>
      <c r="K35" s="49">
        <v>71.019000000000005</v>
      </c>
      <c r="L35" s="49">
        <v>68.061000000000007</v>
      </c>
      <c r="N35" s="171" t="s">
        <v>87</v>
      </c>
      <c r="O35" s="96" t="s">
        <v>142</v>
      </c>
      <c r="P35" s="47">
        <v>59.638936631543807</v>
      </c>
      <c r="Q35" s="48">
        <v>55.214069363521709</v>
      </c>
      <c r="R35" s="48">
        <v>52.311874824059672</v>
      </c>
      <c r="S35" s="49">
        <v>49.679530428977309</v>
      </c>
      <c r="T35" s="118">
        <v>47.679270644925182</v>
      </c>
      <c r="U35" s="61">
        <v>60.491974573827946</v>
      </c>
      <c r="V35" s="48">
        <v>56.355921365035499</v>
      </c>
      <c r="W35" s="48">
        <v>53.553245174827516</v>
      </c>
      <c r="X35" s="49">
        <v>50.543107634898526</v>
      </c>
      <c r="Y35" s="49">
        <v>48.16454227323166</v>
      </c>
    </row>
    <row r="36" spans="1:25" ht="15" customHeight="1" x14ac:dyDescent="0.2">
      <c r="A36" s="178"/>
      <c r="B36" s="94" t="s">
        <v>143</v>
      </c>
      <c r="C36" s="26">
        <v>34.72</v>
      </c>
      <c r="D36" s="27">
        <v>34.994999999999997</v>
      </c>
      <c r="E36" s="27">
        <v>33.655999999999999</v>
      </c>
      <c r="F36" s="50">
        <v>34.191000000000003</v>
      </c>
      <c r="G36" s="119">
        <v>33.786000000000001</v>
      </c>
      <c r="H36" s="60">
        <v>52.28</v>
      </c>
      <c r="I36" s="27">
        <v>53.258000000000003</v>
      </c>
      <c r="J36" s="27">
        <v>52.667000000000002</v>
      </c>
      <c r="K36" s="50">
        <v>53.512</v>
      </c>
      <c r="L36" s="50">
        <v>53.491</v>
      </c>
      <c r="N36" s="172"/>
      <c r="O36" s="96" t="s">
        <v>143</v>
      </c>
      <c r="P36" s="26">
        <v>31.886293571524543</v>
      </c>
      <c r="Q36" s="27">
        <v>30.975569670809762</v>
      </c>
      <c r="R36" s="27">
        <v>30.522274019873404</v>
      </c>
      <c r="S36" s="50">
        <v>30.203644121220936</v>
      </c>
      <c r="T36" s="119">
        <v>29.960097451132089</v>
      </c>
      <c r="U36" s="60">
        <v>43.064950031162113</v>
      </c>
      <c r="V36" s="27">
        <v>41.949781248210471</v>
      </c>
      <c r="W36" s="27">
        <v>41.881054656288057</v>
      </c>
      <c r="X36" s="50">
        <v>41.198276081665377</v>
      </c>
      <c r="Y36" s="50">
        <v>41.189291542605545</v>
      </c>
    </row>
    <row r="37" spans="1:25" ht="15" customHeight="1" x14ac:dyDescent="0.2">
      <c r="A37" s="178"/>
      <c r="B37" s="94" t="s">
        <v>144</v>
      </c>
      <c r="C37" s="26">
        <v>86.025000000000006</v>
      </c>
      <c r="D37" s="27">
        <v>88.17</v>
      </c>
      <c r="E37" s="27">
        <v>88.671999999999997</v>
      </c>
      <c r="F37" s="50">
        <v>90.75</v>
      </c>
      <c r="G37" s="119">
        <v>91.53</v>
      </c>
      <c r="H37" s="60">
        <v>95.673000000000002</v>
      </c>
      <c r="I37" s="27">
        <v>98.031999999999996</v>
      </c>
      <c r="J37" s="27">
        <v>98.834999999999994</v>
      </c>
      <c r="K37" s="50">
        <v>101.143</v>
      </c>
      <c r="L37" s="50">
        <v>101.878</v>
      </c>
      <c r="N37" s="172"/>
      <c r="O37" s="96" t="s">
        <v>144</v>
      </c>
      <c r="P37" s="26">
        <v>78.654375741900623</v>
      </c>
      <c r="Q37" s="27">
        <v>80.47747977658328</v>
      </c>
      <c r="R37" s="27">
        <v>80.571844476374167</v>
      </c>
      <c r="S37" s="50">
        <v>81.083945335261518</v>
      </c>
      <c r="T37" s="119">
        <v>81.835655039559953</v>
      </c>
      <c r="U37" s="60">
        <v>86.563265603088695</v>
      </c>
      <c r="V37" s="27">
        <v>88.252452545057864</v>
      </c>
      <c r="W37" s="27">
        <v>88.591733717625587</v>
      </c>
      <c r="X37" s="50">
        <v>88.917619555774834</v>
      </c>
      <c r="Y37" s="50">
        <v>89.505800531048195</v>
      </c>
    </row>
    <row r="38" spans="1:25" ht="15" customHeight="1" x14ac:dyDescent="0.2">
      <c r="A38" s="179"/>
      <c r="B38" s="94" t="s">
        <v>145</v>
      </c>
      <c r="C38" s="29">
        <v>196.655</v>
      </c>
      <c r="D38" s="30">
        <v>198.50700000000001</v>
      </c>
      <c r="E38" s="30">
        <v>196.9</v>
      </c>
      <c r="F38" s="51">
        <v>199.54599999999999</v>
      </c>
      <c r="G38" s="120">
        <v>202.76400000000001</v>
      </c>
      <c r="H38" s="62">
        <v>200.333</v>
      </c>
      <c r="I38" s="30">
        <v>202.40299999999999</v>
      </c>
      <c r="J38" s="30">
        <v>200.73500000000001</v>
      </c>
      <c r="K38" s="51">
        <v>203.51300000000001</v>
      </c>
      <c r="L38" s="51">
        <v>206.97800000000001</v>
      </c>
      <c r="N38" s="173"/>
      <c r="O38" s="96" t="s">
        <v>145</v>
      </c>
      <c r="P38" s="29">
        <v>197.50466410236922</v>
      </c>
      <c r="Q38" s="30">
        <v>197.52199492305817</v>
      </c>
      <c r="R38" s="30">
        <v>196.461551419366</v>
      </c>
      <c r="S38" s="51">
        <v>199.14186804899418</v>
      </c>
      <c r="T38" s="120">
        <v>199.09660249046522</v>
      </c>
      <c r="U38" s="62">
        <v>201.23535782926135</v>
      </c>
      <c r="V38" s="30">
        <v>201.13860365820256</v>
      </c>
      <c r="W38" s="30">
        <v>199.79734323990121</v>
      </c>
      <c r="X38" s="51">
        <v>202.86186573538728</v>
      </c>
      <c r="Y38" s="51">
        <v>202.87314961656938</v>
      </c>
    </row>
    <row r="39" spans="1:25" ht="15" customHeight="1" x14ac:dyDescent="0.2">
      <c r="A39" s="177" t="s">
        <v>55</v>
      </c>
      <c r="B39" s="94" t="s">
        <v>142</v>
      </c>
      <c r="C39" s="26">
        <v>47.116</v>
      </c>
      <c r="D39" s="27">
        <v>45.183999999999997</v>
      </c>
      <c r="E39" s="27">
        <v>44.517000000000003</v>
      </c>
      <c r="F39" s="50">
        <v>44.161000000000001</v>
      </c>
      <c r="G39" s="119">
        <v>42.802999999999997</v>
      </c>
      <c r="H39" s="60">
        <v>47.686999999999998</v>
      </c>
      <c r="I39" s="27">
        <v>45.734999999999999</v>
      </c>
      <c r="J39" s="27">
        <v>45.017000000000003</v>
      </c>
      <c r="K39" s="50">
        <v>44.805999999999997</v>
      </c>
      <c r="L39" s="50">
        <v>43.554000000000002</v>
      </c>
      <c r="N39" s="171" t="s">
        <v>617</v>
      </c>
      <c r="O39" s="96" t="s">
        <v>142</v>
      </c>
      <c r="P39" s="26">
        <v>54.826384175220326</v>
      </c>
      <c r="Q39" s="27">
        <v>52.814252642352457</v>
      </c>
      <c r="R39" s="27">
        <v>52.192502136085423</v>
      </c>
      <c r="S39" s="50">
        <v>50.165841317238197</v>
      </c>
      <c r="T39" s="119">
        <v>47.145980623888832</v>
      </c>
      <c r="U39" s="60">
        <v>55.18669262060191</v>
      </c>
      <c r="V39" s="27">
        <v>53.162168295828899</v>
      </c>
      <c r="W39" s="27">
        <v>52.665397140653241</v>
      </c>
      <c r="X39" s="50">
        <v>50.493166394344016</v>
      </c>
      <c r="Y39" s="50">
        <v>47.363076467130071</v>
      </c>
    </row>
    <row r="40" spans="1:25" ht="15" customHeight="1" x14ac:dyDescent="0.2">
      <c r="A40" s="178"/>
      <c r="B40" s="94" t="s">
        <v>143</v>
      </c>
      <c r="C40" s="26">
        <v>29.701000000000001</v>
      </c>
      <c r="D40" s="27">
        <v>30.071000000000002</v>
      </c>
      <c r="E40" s="27">
        <v>28.553999999999998</v>
      </c>
      <c r="F40" s="50">
        <v>28.742000000000001</v>
      </c>
      <c r="G40" s="119">
        <v>28.893999999999998</v>
      </c>
      <c r="H40" s="60">
        <v>42.92</v>
      </c>
      <c r="I40" s="27">
        <v>43.411999999999999</v>
      </c>
      <c r="J40" s="27">
        <v>42.076000000000001</v>
      </c>
      <c r="K40" s="50">
        <v>42.252000000000002</v>
      </c>
      <c r="L40" s="50">
        <v>42.155999999999999</v>
      </c>
      <c r="N40" s="172"/>
      <c r="O40" s="96" t="s">
        <v>143</v>
      </c>
      <c r="P40" s="26">
        <v>33.496153396707747</v>
      </c>
      <c r="Q40" s="27">
        <v>33.314440705100409</v>
      </c>
      <c r="R40" s="27">
        <v>32.90906523525144</v>
      </c>
      <c r="S40" s="50">
        <v>32.821102774229615</v>
      </c>
      <c r="T40" s="119">
        <v>32.371152756315055</v>
      </c>
      <c r="U40" s="60">
        <v>54.733911347398546</v>
      </c>
      <c r="V40" s="27">
        <v>55.044691324241285</v>
      </c>
      <c r="W40" s="27">
        <v>54.842979746584213</v>
      </c>
      <c r="X40" s="50">
        <v>55.218703045045054</v>
      </c>
      <c r="Y40" s="50">
        <v>54.204807755291917</v>
      </c>
    </row>
    <row r="41" spans="1:25" ht="15" customHeight="1" x14ac:dyDescent="0.2">
      <c r="A41" s="178"/>
      <c r="B41" s="94" t="s">
        <v>144</v>
      </c>
      <c r="C41" s="26">
        <v>86.429000000000002</v>
      </c>
      <c r="D41" s="27">
        <v>87.816000000000003</v>
      </c>
      <c r="E41" s="27">
        <v>87.305999999999997</v>
      </c>
      <c r="F41" s="50">
        <v>88.94</v>
      </c>
      <c r="G41" s="119">
        <v>90.072999999999993</v>
      </c>
      <c r="H41" s="60">
        <v>95.900999999999996</v>
      </c>
      <c r="I41" s="27">
        <v>97.084999999999994</v>
      </c>
      <c r="J41" s="27">
        <v>96.484999999999999</v>
      </c>
      <c r="K41" s="50">
        <v>98.153000000000006</v>
      </c>
      <c r="L41" s="50">
        <v>98.951999999999998</v>
      </c>
      <c r="N41" s="172"/>
      <c r="O41" s="96" t="s">
        <v>144</v>
      </c>
      <c r="P41" s="26">
        <v>89.286339738285363</v>
      </c>
      <c r="Q41" s="27">
        <v>90.360177949084644</v>
      </c>
      <c r="R41" s="27">
        <v>91.397361018156829</v>
      </c>
      <c r="S41" s="50">
        <v>92.351480335879998</v>
      </c>
      <c r="T41" s="119">
        <v>93.0836917074257</v>
      </c>
      <c r="U41" s="60">
        <v>99.745443659064776</v>
      </c>
      <c r="V41" s="27">
        <v>100.94678314928088</v>
      </c>
      <c r="W41" s="27">
        <v>102.27383539314357</v>
      </c>
      <c r="X41" s="50">
        <v>103.0200770325544</v>
      </c>
      <c r="Y41" s="50">
        <v>103.57364552633022</v>
      </c>
    </row>
    <row r="42" spans="1:25" ht="15" customHeight="1" x14ac:dyDescent="0.2">
      <c r="A42" s="179"/>
      <c r="B42" s="94" t="s">
        <v>145</v>
      </c>
      <c r="C42" s="26">
        <v>204.86</v>
      </c>
      <c r="D42" s="27">
        <v>203.22499999999999</v>
      </c>
      <c r="E42" s="27">
        <v>201.608</v>
      </c>
      <c r="F42" s="50">
        <v>204.649</v>
      </c>
      <c r="G42" s="119">
        <v>206.995</v>
      </c>
      <c r="H42" s="60">
        <v>209.05699999999999</v>
      </c>
      <c r="I42" s="27">
        <v>207.52699999999999</v>
      </c>
      <c r="J42" s="27">
        <v>205.66</v>
      </c>
      <c r="K42" s="50">
        <v>208.803</v>
      </c>
      <c r="L42" s="50">
        <v>211.90299999999999</v>
      </c>
      <c r="N42" s="173"/>
      <c r="O42" s="96" t="s">
        <v>145</v>
      </c>
      <c r="P42" s="26">
        <v>204.09606916994434</v>
      </c>
      <c r="Q42" s="27">
        <v>203.02788166874052</v>
      </c>
      <c r="R42" s="27">
        <v>201.61535615391239</v>
      </c>
      <c r="S42" s="50">
        <v>202.73789643324045</v>
      </c>
      <c r="T42" s="119">
        <v>200.55566886367046</v>
      </c>
      <c r="U42" s="60">
        <v>208.41524272488741</v>
      </c>
      <c r="V42" s="27">
        <v>207.20511426878934</v>
      </c>
      <c r="W42" s="27">
        <v>205.90589743608666</v>
      </c>
      <c r="X42" s="50">
        <v>207.05379836460202</v>
      </c>
      <c r="Y42" s="50">
        <v>205.23467987431712</v>
      </c>
    </row>
    <row r="43" spans="1:25" ht="15" customHeight="1" x14ac:dyDescent="0.2">
      <c r="A43" s="177" t="s">
        <v>56</v>
      </c>
      <c r="B43" s="94" t="s">
        <v>142</v>
      </c>
      <c r="C43" s="47">
        <v>53.103000000000002</v>
      </c>
      <c r="D43" s="48">
        <v>50.515999999999998</v>
      </c>
      <c r="E43" s="48">
        <v>47.219000000000001</v>
      </c>
      <c r="F43" s="49">
        <v>44.838999999999999</v>
      </c>
      <c r="G43" s="118">
        <v>44.578000000000003</v>
      </c>
      <c r="H43" s="61">
        <v>53.9</v>
      </c>
      <c r="I43" s="48">
        <v>51.093000000000004</v>
      </c>
      <c r="J43" s="48">
        <v>47.655999999999999</v>
      </c>
      <c r="K43" s="49">
        <v>45.341000000000001</v>
      </c>
      <c r="L43" s="49">
        <v>45.484999999999999</v>
      </c>
      <c r="N43" s="171" t="s">
        <v>618</v>
      </c>
      <c r="O43" s="96" t="s">
        <v>142</v>
      </c>
      <c r="P43" s="47">
        <v>50.264263318650158</v>
      </c>
      <c r="Q43" s="48">
        <v>48.92491280950648</v>
      </c>
      <c r="R43" s="48">
        <v>46.988697191614726</v>
      </c>
      <c r="S43" s="49">
        <v>46.215398360362663</v>
      </c>
      <c r="T43" s="118">
        <v>43.822238042926543</v>
      </c>
      <c r="U43" s="61">
        <v>51.094090026017426</v>
      </c>
      <c r="V43" s="48">
        <v>49.815113653562896</v>
      </c>
      <c r="W43" s="48">
        <v>47.991979905283117</v>
      </c>
      <c r="X43" s="49">
        <v>47.20993545161916</v>
      </c>
      <c r="Y43" s="49">
        <v>44.810323644480086</v>
      </c>
    </row>
    <row r="44" spans="1:25" ht="15" customHeight="1" x14ac:dyDescent="0.2">
      <c r="A44" s="178"/>
      <c r="B44" s="94" t="s">
        <v>143</v>
      </c>
      <c r="C44" s="26">
        <v>30.190999999999999</v>
      </c>
      <c r="D44" s="27">
        <v>30.013000000000002</v>
      </c>
      <c r="E44" s="27">
        <v>29.201000000000001</v>
      </c>
      <c r="F44" s="50">
        <v>28.806000000000001</v>
      </c>
      <c r="G44" s="119">
        <v>28.212</v>
      </c>
      <c r="H44" s="60">
        <v>36.301000000000002</v>
      </c>
      <c r="I44" s="27">
        <v>36.500999999999998</v>
      </c>
      <c r="J44" s="27">
        <v>35.756999999999998</v>
      </c>
      <c r="K44" s="50">
        <v>34.844000000000001</v>
      </c>
      <c r="L44" s="50">
        <v>34.104999999999997</v>
      </c>
      <c r="N44" s="172"/>
      <c r="O44" s="96" t="s">
        <v>143</v>
      </c>
      <c r="P44" s="26">
        <v>32.655441332002255</v>
      </c>
      <c r="Q44" s="27">
        <v>32.288520964731951</v>
      </c>
      <c r="R44" s="27">
        <v>31.909658591419866</v>
      </c>
      <c r="S44" s="50">
        <v>32.153220196502303</v>
      </c>
      <c r="T44" s="119">
        <v>31.673615567182939</v>
      </c>
      <c r="U44" s="60">
        <v>51.671109887123016</v>
      </c>
      <c r="V44" s="27">
        <v>51.329088799483145</v>
      </c>
      <c r="W44" s="27">
        <v>51.079312972754991</v>
      </c>
      <c r="X44" s="50">
        <v>52.019670225624679</v>
      </c>
      <c r="Y44" s="50">
        <v>51.530796108171124</v>
      </c>
    </row>
    <row r="45" spans="1:25" ht="15" customHeight="1" x14ac:dyDescent="0.2">
      <c r="A45" s="178"/>
      <c r="B45" s="94" t="s">
        <v>144</v>
      </c>
      <c r="C45" s="26">
        <v>84.980999999999995</v>
      </c>
      <c r="D45" s="27">
        <v>84.984999999999999</v>
      </c>
      <c r="E45" s="27">
        <v>85.707999999999998</v>
      </c>
      <c r="F45" s="50">
        <v>86.179000000000002</v>
      </c>
      <c r="G45" s="119">
        <v>85.697999999999993</v>
      </c>
      <c r="H45" s="60">
        <v>91.632000000000005</v>
      </c>
      <c r="I45" s="27">
        <v>91.727000000000004</v>
      </c>
      <c r="J45" s="27">
        <v>92.888999999999996</v>
      </c>
      <c r="K45" s="50">
        <v>93.287999999999997</v>
      </c>
      <c r="L45" s="50">
        <v>92.715000000000003</v>
      </c>
      <c r="N45" s="172"/>
      <c r="O45" s="96" t="s">
        <v>144</v>
      </c>
      <c r="P45" s="26">
        <v>88.488356495475387</v>
      </c>
      <c r="Q45" s="27">
        <v>90.261525782246963</v>
      </c>
      <c r="R45" s="27">
        <v>90.566915672177345</v>
      </c>
      <c r="S45" s="50">
        <v>91.745468499777488</v>
      </c>
      <c r="T45" s="119">
        <v>92.584989536616348</v>
      </c>
      <c r="U45" s="60">
        <v>99.821782497289632</v>
      </c>
      <c r="V45" s="27">
        <v>101.43077814734866</v>
      </c>
      <c r="W45" s="27">
        <v>101.85385806895447</v>
      </c>
      <c r="X45" s="50">
        <v>103.07433098693259</v>
      </c>
      <c r="Y45" s="50">
        <v>103.72281428273537</v>
      </c>
    </row>
    <row r="46" spans="1:25" ht="15" customHeight="1" x14ac:dyDescent="0.2">
      <c r="A46" s="179"/>
      <c r="B46" s="94" t="s">
        <v>145</v>
      </c>
      <c r="C46" s="29">
        <v>214.798</v>
      </c>
      <c r="D46" s="30">
        <v>211.03</v>
      </c>
      <c r="E46" s="30">
        <v>209.31299999999999</v>
      </c>
      <c r="F46" s="51">
        <v>211.696</v>
      </c>
      <c r="G46" s="120">
        <v>210.61</v>
      </c>
      <c r="H46" s="62">
        <v>217.791</v>
      </c>
      <c r="I46" s="30">
        <v>213.851</v>
      </c>
      <c r="J46" s="30">
        <v>211.79900000000001</v>
      </c>
      <c r="K46" s="51">
        <v>215.03899999999999</v>
      </c>
      <c r="L46" s="51">
        <v>213.67699999999999</v>
      </c>
      <c r="N46" s="173"/>
      <c r="O46" s="96" t="s">
        <v>145</v>
      </c>
      <c r="P46" s="29">
        <v>199.9683012661034</v>
      </c>
      <c r="Q46" s="30">
        <v>198.46244094322239</v>
      </c>
      <c r="R46" s="30">
        <v>196.94512671770579</v>
      </c>
      <c r="S46" s="51">
        <v>199.94833846777507</v>
      </c>
      <c r="T46" s="120">
        <v>199.63788862680062</v>
      </c>
      <c r="U46" s="62">
        <v>204.03990601042369</v>
      </c>
      <c r="V46" s="30">
        <v>202.68054211505441</v>
      </c>
      <c r="W46" s="30">
        <v>201.14332469823654</v>
      </c>
      <c r="X46" s="51">
        <v>204.0871212723697</v>
      </c>
      <c r="Y46" s="51">
        <v>203.89343153234128</v>
      </c>
    </row>
    <row r="47" spans="1:25" ht="15" customHeight="1" x14ac:dyDescent="0.2">
      <c r="A47" s="177" t="s">
        <v>57</v>
      </c>
      <c r="B47" s="94" t="s">
        <v>142</v>
      </c>
      <c r="C47" s="26">
        <v>57.676000000000002</v>
      </c>
      <c r="D47" s="27">
        <v>55.423999999999999</v>
      </c>
      <c r="E47" s="27">
        <v>51.761000000000003</v>
      </c>
      <c r="F47" s="50">
        <v>48.014000000000003</v>
      </c>
      <c r="G47" s="119">
        <v>43.655999999999999</v>
      </c>
      <c r="H47" s="60">
        <v>58.061999999999998</v>
      </c>
      <c r="I47" s="27">
        <v>55.823</v>
      </c>
      <c r="J47" s="27">
        <v>52.039000000000001</v>
      </c>
      <c r="K47" s="50">
        <v>48.555999999999997</v>
      </c>
      <c r="L47" s="50">
        <v>44.287999999999997</v>
      </c>
      <c r="N47" s="171" t="s">
        <v>619</v>
      </c>
      <c r="O47" s="96" t="s">
        <v>142</v>
      </c>
      <c r="P47" s="26">
        <v>49.490717203370501</v>
      </c>
      <c r="Q47" s="27">
        <v>48.345881903086649</v>
      </c>
      <c r="R47" s="27">
        <v>46.670359667847848</v>
      </c>
      <c r="S47" s="50">
        <v>46.587169644014871</v>
      </c>
      <c r="T47" s="119">
        <v>44.637370157097422</v>
      </c>
      <c r="U47" s="60">
        <v>49.932809382542885</v>
      </c>
      <c r="V47" s="27">
        <v>48.868494151984102</v>
      </c>
      <c r="W47" s="27">
        <v>47.056466169620727</v>
      </c>
      <c r="X47" s="50">
        <v>46.943773671187749</v>
      </c>
      <c r="Y47" s="50">
        <v>45.067140065147626</v>
      </c>
    </row>
    <row r="48" spans="1:25" ht="15" customHeight="1" x14ac:dyDescent="0.2">
      <c r="A48" s="178"/>
      <c r="B48" s="94" t="s">
        <v>143</v>
      </c>
      <c r="C48" s="26">
        <v>32.283000000000001</v>
      </c>
      <c r="D48" s="27">
        <v>32.340000000000003</v>
      </c>
      <c r="E48" s="27">
        <v>31.763000000000002</v>
      </c>
      <c r="F48" s="50">
        <v>30.690999999999999</v>
      </c>
      <c r="G48" s="119">
        <v>28.512</v>
      </c>
      <c r="H48" s="60">
        <v>41.716999999999999</v>
      </c>
      <c r="I48" s="27">
        <v>42.307000000000002</v>
      </c>
      <c r="J48" s="27">
        <v>42.192999999999998</v>
      </c>
      <c r="K48" s="50">
        <v>41.005000000000003</v>
      </c>
      <c r="L48" s="50">
        <v>38.189</v>
      </c>
      <c r="N48" s="172"/>
      <c r="O48" s="96" t="s">
        <v>143</v>
      </c>
      <c r="P48" s="26">
        <v>32.04120363744795</v>
      </c>
      <c r="Q48" s="27">
        <v>31.327686242075814</v>
      </c>
      <c r="R48" s="27">
        <v>31.072679716715939</v>
      </c>
      <c r="S48" s="50">
        <v>31.457357823340566</v>
      </c>
      <c r="T48" s="119">
        <v>30.953138152493704</v>
      </c>
      <c r="U48" s="60">
        <v>51.169054240392562</v>
      </c>
      <c r="V48" s="27">
        <v>51.195619253481709</v>
      </c>
      <c r="W48" s="27">
        <v>51.174658036423345</v>
      </c>
      <c r="X48" s="50">
        <v>51.600210965854785</v>
      </c>
      <c r="Y48" s="50">
        <v>51.434346353506541</v>
      </c>
    </row>
    <row r="49" spans="1:25" ht="15" customHeight="1" x14ac:dyDescent="0.2">
      <c r="A49" s="178"/>
      <c r="B49" s="94" t="s">
        <v>144</v>
      </c>
      <c r="C49" s="26">
        <v>80.676000000000002</v>
      </c>
      <c r="D49" s="27">
        <v>82.42</v>
      </c>
      <c r="E49" s="27">
        <v>82.953000000000003</v>
      </c>
      <c r="F49" s="50">
        <v>84.849000000000004</v>
      </c>
      <c r="G49" s="119">
        <v>83.71</v>
      </c>
      <c r="H49" s="60">
        <v>88.875</v>
      </c>
      <c r="I49" s="27">
        <v>90.686000000000007</v>
      </c>
      <c r="J49" s="27">
        <v>91.295000000000002</v>
      </c>
      <c r="K49" s="50">
        <v>93.076999999999998</v>
      </c>
      <c r="L49" s="50">
        <v>91.757999999999996</v>
      </c>
      <c r="N49" s="172"/>
      <c r="O49" s="96" t="s">
        <v>144</v>
      </c>
      <c r="P49" s="26">
        <v>84.337643633695123</v>
      </c>
      <c r="Q49" s="27">
        <v>85.279767666879792</v>
      </c>
      <c r="R49" s="27">
        <v>86.303078522545462</v>
      </c>
      <c r="S49" s="50">
        <v>87.841193687866252</v>
      </c>
      <c r="T49" s="119">
        <v>88.53423367711018</v>
      </c>
      <c r="U49" s="60">
        <v>93.875489970032646</v>
      </c>
      <c r="V49" s="27">
        <v>94.974089058793552</v>
      </c>
      <c r="W49" s="27">
        <v>96.103729489663607</v>
      </c>
      <c r="X49" s="50">
        <v>97.449250123465333</v>
      </c>
      <c r="Y49" s="50">
        <v>97.925118884232162</v>
      </c>
    </row>
    <row r="50" spans="1:25" ht="15" customHeight="1" x14ac:dyDescent="0.2">
      <c r="A50" s="179"/>
      <c r="B50" s="94" t="s">
        <v>145</v>
      </c>
      <c r="C50" s="26">
        <v>184.334</v>
      </c>
      <c r="D50" s="27">
        <v>186.22</v>
      </c>
      <c r="E50" s="27">
        <v>188.56200000000001</v>
      </c>
      <c r="F50" s="50">
        <v>191.17699999999999</v>
      </c>
      <c r="G50" s="119">
        <v>193.417</v>
      </c>
      <c r="H50" s="60">
        <v>189.58</v>
      </c>
      <c r="I50" s="27">
        <v>191.38900000000001</v>
      </c>
      <c r="J50" s="27">
        <v>193.167</v>
      </c>
      <c r="K50" s="50">
        <v>196.03899999999999</v>
      </c>
      <c r="L50" s="50">
        <v>198.32</v>
      </c>
      <c r="N50" s="173"/>
      <c r="O50" s="96" t="s">
        <v>145</v>
      </c>
      <c r="P50" s="26">
        <v>197.14927264258637</v>
      </c>
      <c r="Q50" s="27">
        <v>197.75237762102137</v>
      </c>
      <c r="R50" s="27">
        <v>198.57977787934675</v>
      </c>
      <c r="S50" s="50">
        <v>203.25981511160242</v>
      </c>
      <c r="T50" s="119">
        <v>204.15661377362429</v>
      </c>
      <c r="U50" s="60">
        <v>201.0525252973533</v>
      </c>
      <c r="V50" s="27">
        <v>201.90136191414476</v>
      </c>
      <c r="W50" s="27">
        <v>202.64133502989441</v>
      </c>
      <c r="X50" s="50">
        <v>207.68497207119</v>
      </c>
      <c r="Y50" s="50">
        <v>208.47996358785889</v>
      </c>
    </row>
    <row r="51" spans="1:25" ht="15" customHeight="1" x14ac:dyDescent="0.2">
      <c r="A51" s="177" t="s">
        <v>58</v>
      </c>
      <c r="B51" s="94" t="s">
        <v>142</v>
      </c>
      <c r="C51" s="47">
        <v>66.397000000000006</v>
      </c>
      <c r="D51" s="48">
        <v>64.287999999999997</v>
      </c>
      <c r="E51" s="48">
        <v>59.234999999999999</v>
      </c>
      <c r="F51" s="49">
        <v>57.918999999999997</v>
      </c>
      <c r="G51" s="118">
        <v>56.140999999999998</v>
      </c>
      <c r="H51" s="61">
        <v>67.102999999999994</v>
      </c>
      <c r="I51" s="48">
        <v>64.840999999999994</v>
      </c>
      <c r="J51" s="48">
        <v>59.655999999999999</v>
      </c>
      <c r="K51" s="49">
        <v>58.408999999999999</v>
      </c>
      <c r="L51" s="49">
        <v>56.615000000000002</v>
      </c>
      <c r="N51" s="171" t="s">
        <v>620</v>
      </c>
      <c r="O51" s="96" t="s">
        <v>142</v>
      </c>
      <c r="P51" s="47">
        <v>52.747789621946382</v>
      </c>
      <c r="Q51" s="48">
        <v>49.153004159197728</v>
      </c>
      <c r="R51" s="48">
        <v>47.520918022433939</v>
      </c>
      <c r="S51" s="49">
        <v>48.62458924780573</v>
      </c>
      <c r="T51" s="118">
        <v>45.777690019769224</v>
      </c>
      <c r="U51" s="61">
        <v>53.204143151066411</v>
      </c>
      <c r="V51" s="48">
        <v>49.842030529345401</v>
      </c>
      <c r="W51" s="48">
        <v>48.460225508341146</v>
      </c>
      <c r="X51" s="49">
        <v>49.901782961631774</v>
      </c>
      <c r="Y51" s="49">
        <v>47.07139944638174</v>
      </c>
    </row>
    <row r="52" spans="1:25" ht="15" customHeight="1" x14ac:dyDescent="0.2">
      <c r="A52" s="178"/>
      <c r="B52" s="94" t="s">
        <v>143</v>
      </c>
      <c r="C52" s="26">
        <v>34.72</v>
      </c>
      <c r="D52" s="27">
        <v>34.317</v>
      </c>
      <c r="E52" s="27">
        <v>33.347999999999999</v>
      </c>
      <c r="F52" s="50">
        <v>34.042000000000002</v>
      </c>
      <c r="G52" s="119">
        <v>33.523000000000003</v>
      </c>
      <c r="H52" s="60">
        <v>55.808</v>
      </c>
      <c r="I52" s="27">
        <v>55.222000000000001</v>
      </c>
      <c r="J52" s="27">
        <v>54.725000000000001</v>
      </c>
      <c r="K52" s="50">
        <v>55.082999999999998</v>
      </c>
      <c r="L52" s="50">
        <v>54.223999999999997</v>
      </c>
      <c r="N52" s="172"/>
      <c r="O52" s="96" t="s">
        <v>143</v>
      </c>
      <c r="P52" s="26">
        <v>33.666173058981819</v>
      </c>
      <c r="Q52" s="27">
        <v>33.655670155173389</v>
      </c>
      <c r="R52" s="27">
        <v>33.147547745010847</v>
      </c>
      <c r="S52" s="50">
        <v>34.303675112423313</v>
      </c>
      <c r="T52" s="119">
        <v>33.568822036195847</v>
      </c>
      <c r="U52" s="60">
        <v>56.990103286704645</v>
      </c>
      <c r="V52" s="27">
        <v>57.781074918258227</v>
      </c>
      <c r="W52" s="27">
        <v>57.732211897797669</v>
      </c>
      <c r="X52" s="50">
        <v>59.924822307661024</v>
      </c>
      <c r="Y52" s="50">
        <v>58.630341130056586</v>
      </c>
    </row>
    <row r="53" spans="1:25" ht="15" customHeight="1" x14ac:dyDescent="0.2">
      <c r="A53" s="178"/>
      <c r="B53" s="94" t="s">
        <v>144</v>
      </c>
      <c r="C53" s="26">
        <v>85.426000000000002</v>
      </c>
      <c r="D53" s="27">
        <v>86.775000000000006</v>
      </c>
      <c r="E53" s="27">
        <v>87.924999999999997</v>
      </c>
      <c r="F53" s="50">
        <v>89.834999999999994</v>
      </c>
      <c r="G53" s="119">
        <v>91.433999999999997</v>
      </c>
      <c r="H53" s="60">
        <v>95.251000000000005</v>
      </c>
      <c r="I53" s="27">
        <v>96.506</v>
      </c>
      <c r="J53" s="27">
        <v>98.539000000000001</v>
      </c>
      <c r="K53" s="50">
        <v>100.51</v>
      </c>
      <c r="L53" s="50">
        <v>102.024</v>
      </c>
      <c r="N53" s="172"/>
      <c r="O53" s="96" t="s">
        <v>144</v>
      </c>
      <c r="P53" s="26">
        <v>96.202610674291392</v>
      </c>
      <c r="Q53" s="27">
        <v>98.776317602790201</v>
      </c>
      <c r="R53" s="27">
        <v>98.331248319873339</v>
      </c>
      <c r="S53" s="50">
        <v>99.758650912649244</v>
      </c>
      <c r="T53" s="119">
        <v>100.7873061162399</v>
      </c>
      <c r="U53" s="60">
        <v>110.82335964544181</v>
      </c>
      <c r="V53" s="27">
        <v>113.378602489765</v>
      </c>
      <c r="W53" s="27">
        <v>112.87705763570915</v>
      </c>
      <c r="X53" s="50">
        <v>114.18981055750351</v>
      </c>
      <c r="Y53" s="50">
        <v>114.84403733280955</v>
      </c>
    </row>
    <row r="54" spans="1:25" ht="15" customHeight="1" x14ac:dyDescent="0.2">
      <c r="A54" s="179"/>
      <c r="B54" s="94" t="s">
        <v>145</v>
      </c>
      <c r="C54" s="29">
        <v>206.501</v>
      </c>
      <c r="D54" s="30">
        <v>207.84899999999999</v>
      </c>
      <c r="E54" s="30">
        <v>210.09299999999999</v>
      </c>
      <c r="F54" s="51">
        <v>209.965</v>
      </c>
      <c r="G54" s="120">
        <v>211.88499999999999</v>
      </c>
      <c r="H54" s="62">
        <v>211.286</v>
      </c>
      <c r="I54" s="30">
        <v>212.839</v>
      </c>
      <c r="J54" s="30">
        <v>215.00700000000001</v>
      </c>
      <c r="K54" s="51">
        <v>215.291</v>
      </c>
      <c r="L54" s="51">
        <v>217.69200000000001</v>
      </c>
      <c r="N54" s="173"/>
      <c r="O54" s="96" t="s">
        <v>145</v>
      </c>
      <c r="P54" s="29">
        <v>208.6695348370915</v>
      </c>
      <c r="Q54" s="30">
        <v>209.09557572116816</v>
      </c>
      <c r="R54" s="30">
        <v>207.85902311461021</v>
      </c>
      <c r="S54" s="51">
        <v>208.35620561031226</v>
      </c>
      <c r="T54" s="120">
        <v>212.45565507274478</v>
      </c>
      <c r="U54" s="62">
        <v>214.61177720811907</v>
      </c>
      <c r="V54" s="30">
        <v>214.77033340235039</v>
      </c>
      <c r="W54" s="30">
        <v>213.35605996356537</v>
      </c>
      <c r="X54" s="51">
        <v>214.07850526320553</v>
      </c>
      <c r="Y54" s="51">
        <v>218.69148604577936</v>
      </c>
    </row>
    <row r="55" spans="1:25" ht="15" customHeight="1" x14ac:dyDescent="0.2">
      <c r="A55" s="177" t="s">
        <v>59</v>
      </c>
      <c r="B55" s="94" t="s">
        <v>142</v>
      </c>
      <c r="C55" s="26">
        <v>59.639000000000003</v>
      </c>
      <c r="D55" s="27">
        <v>55.213999999999999</v>
      </c>
      <c r="E55" s="27">
        <v>52.311999999999998</v>
      </c>
      <c r="F55" s="50">
        <v>49.68</v>
      </c>
      <c r="G55" s="119">
        <v>47.679000000000002</v>
      </c>
      <c r="H55" s="60">
        <v>60.491999999999997</v>
      </c>
      <c r="I55" s="27">
        <v>56.356000000000002</v>
      </c>
      <c r="J55" s="27">
        <v>53.552999999999997</v>
      </c>
      <c r="K55" s="50">
        <v>50.542999999999999</v>
      </c>
      <c r="L55" s="50">
        <v>48.164999999999999</v>
      </c>
      <c r="N55" s="171" t="s">
        <v>96</v>
      </c>
      <c r="O55" s="96" t="s">
        <v>142</v>
      </c>
      <c r="P55" s="47">
        <v>42.901511180159297</v>
      </c>
      <c r="Q55" s="48">
        <v>41.398957434395051</v>
      </c>
      <c r="R55" s="48">
        <v>36.370849536837</v>
      </c>
      <c r="S55" s="49">
        <v>34.031710198197416</v>
      </c>
      <c r="T55" s="118">
        <v>29.454044150007007</v>
      </c>
      <c r="U55" s="61">
        <v>44.185178443817605</v>
      </c>
      <c r="V55" s="48">
        <v>42.637666396998995</v>
      </c>
      <c r="W55" s="48">
        <v>37.459413695509937</v>
      </c>
      <c r="X55" s="49">
        <v>34.779659872883073</v>
      </c>
      <c r="Y55" s="49">
        <v>30.624811595300173</v>
      </c>
    </row>
    <row r="56" spans="1:25" ht="15" customHeight="1" x14ac:dyDescent="0.2">
      <c r="A56" s="178"/>
      <c r="B56" s="94" t="s">
        <v>143</v>
      </c>
      <c r="C56" s="26">
        <v>31.885999999999999</v>
      </c>
      <c r="D56" s="27">
        <v>30.975999999999999</v>
      </c>
      <c r="E56" s="27">
        <v>30.521999999999998</v>
      </c>
      <c r="F56" s="50">
        <v>30.204000000000001</v>
      </c>
      <c r="G56" s="119">
        <v>29.96</v>
      </c>
      <c r="H56" s="60">
        <v>43.064999999999998</v>
      </c>
      <c r="I56" s="27">
        <v>41.95</v>
      </c>
      <c r="J56" s="27">
        <v>41.881</v>
      </c>
      <c r="K56" s="50">
        <v>41.198</v>
      </c>
      <c r="L56" s="50">
        <v>41.189</v>
      </c>
      <c r="N56" s="172"/>
      <c r="O56" s="96" t="s">
        <v>143</v>
      </c>
      <c r="P56" s="26">
        <v>35.65116064566449</v>
      </c>
      <c r="Q56" s="27">
        <v>32.794843996323763</v>
      </c>
      <c r="R56" s="27">
        <v>32.621235408140151</v>
      </c>
      <c r="S56" s="50">
        <v>31.850843380711201</v>
      </c>
      <c r="T56" s="119">
        <v>30.710058287348421</v>
      </c>
      <c r="U56" s="60">
        <v>53.723746700452836</v>
      </c>
      <c r="V56" s="27">
        <v>53.046883852262496</v>
      </c>
      <c r="W56" s="27">
        <v>53.123126392203467</v>
      </c>
      <c r="X56" s="50">
        <v>53.004001722273522</v>
      </c>
      <c r="Y56" s="50">
        <v>50.922495343139182</v>
      </c>
    </row>
    <row r="57" spans="1:25" ht="15" customHeight="1" x14ac:dyDescent="0.2">
      <c r="A57" s="178"/>
      <c r="B57" s="94" t="s">
        <v>144</v>
      </c>
      <c r="C57" s="26">
        <v>78.653999999999996</v>
      </c>
      <c r="D57" s="27">
        <v>80.477000000000004</v>
      </c>
      <c r="E57" s="27">
        <v>80.572000000000003</v>
      </c>
      <c r="F57" s="50">
        <v>81.084000000000003</v>
      </c>
      <c r="G57" s="119">
        <v>81.835999999999999</v>
      </c>
      <c r="H57" s="60">
        <v>86.563000000000002</v>
      </c>
      <c r="I57" s="27">
        <v>88.251999999999995</v>
      </c>
      <c r="J57" s="27">
        <v>88.591999999999999</v>
      </c>
      <c r="K57" s="50">
        <v>88.918000000000006</v>
      </c>
      <c r="L57" s="50">
        <v>89.506</v>
      </c>
      <c r="N57" s="172"/>
      <c r="O57" s="96" t="s">
        <v>144</v>
      </c>
      <c r="P57" s="26">
        <v>97.221638380772461</v>
      </c>
      <c r="Q57" s="27">
        <v>96.6369476070047</v>
      </c>
      <c r="R57" s="27">
        <v>97.224467259086282</v>
      </c>
      <c r="S57" s="50">
        <v>98.15513084653459</v>
      </c>
      <c r="T57" s="119">
        <v>96.224708998266394</v>
      </c>
      <c r="U57" s="60">
        <v>108.9320723512275</v>
      </c>
      <c r="V57" s="27">
        <v>108.58765613090924</v>
      </c>
      <c r="W57" s="27">
        <v>110.07029426389389</v>
      </c>
      <c r="X57" s="50">
        <v>110.66294086845846</v>
      </c>
      <c r="Y57" s="50">
        <v>108.47593854583737</v>
      </c>
    </row>
    <row r="58" spans="1:25" ht="15" customHeight="1" x14ac:dyDescent="0.2">
      <c r="A58" s="179"/>
      <c r="B58" s="94" t="s">
        <v>145</v>
      </c>
      <c r="C58" s="26">
        <v>197.505</v>
      </c>
      <c r="D58" s="27">
        <v>197.52199999999999</v>
      </c>
      <c r="E58" s="27">
        <v>196.46199999999999</v>
      </c>
      <c r="F58" s="50">
        <v>199.142</v>
      </c>
      <c r="G58" s="119">
        <v>199.09700000000001</v>
      </c>
      <c r="H58" s="60">
        <v>201.23500000000001</v>
      </c>
      <c r="I58" s="27">
        <v>201.13900000000001</v>
      </c>
      <c r="J58" s="27">
        <v>199.797</v>
      </c>
      <c r="K58" s="50">
        <v>202.86199999999999</v>
      </c>
      <c r="L58" s="50">
        <v>202.87299999999999</v>
      </c>
      <c r="N58" s="173"/>
      <c r="O58" s="96" t="s">
        <v>145</v>
      </c>
      <c r="P58" s="29">
        <v>207.58691454024816</v>
      </c>
      <c r="Q58" s="30">
        <v>210.18239370369332</v>
      </c>
      <c r="R58" s="30">
        <v>198.95558734742659</v>
      </c>
      <c r="S58" s="51">
        <v>197.62953663440052</v>
      </c>
      <c r="T58" s="120">
        <v>201.87779017616506</v>
      </c>
      <c r="U58" s="62">
        <v>213.30601246917502</v>
      </c>
      <c r="V58" s="30">
        <v>216.01631691491377</v>
      </c>
      <c r="W58" s="30">
        <v>204.43516364358644</v>
      </c>
      <c r="X58" s="51">
        <v>203.49455240462589</v>
      </c>
      <c r="Y58" s="51">
        <v>207.08020953200818</v>
      </c>
    </row>
    <row r="59" spans="1:25" ht="15" customHeight="1" x14ac:dyDescent="0.2">
      <c r="A59" s="177" t="s">
        <v>60</v>
      </c>
      <c r="B59" s="94" t="s">
        <v>142</v>
      </c>
      <c r="C59" s="47">
        <v>54.529000000000003</v>
      </c>
      <c r="D59" s="48">
        <v>53.502000000000002</v>
      </c>
      <c r="E59" s="48">
        <v>52.716999999999999</v>
      </c>
      <c r="F59" s="49">
        <v>48.085999999999999</v>
      </c>
      <c r="G59" s="118">
        <v>48.341000000000001</v>
      </c>
      <c r="H59" s="61">
        <v>54.908999999999999</v>
      </c>
      <c r="I59" s="48">
        <v>53.805999999999997</v>
      </c>
      <c r="J59" s="48">
        <v>53.084000000000003</v>
      </c>
      <c r="K59" s="49">
        <v>48.442</v>
      </c>
      <c r="L59" s="49">
        <v>48.606000000000002</v>
      </c>
      <c r="N59" s="177" t="s">
        <v>68</v>
      </c>
      <c r="O59" s="94" t="s">
        <v>142</v>
      </c>
      <c r="P59" s="26">
        <v>28.68400030524241</v>
      </c>
      <c r="Q59" s="27">
        <v>23.412565344566339</v>
      </c>
      <c r="R59" s="27">
        <v>22.346518727413514</v>
      </c>
      <c r="S59" s="50">
        <v>19.392028864528946</v>
      </c>
      <c r="T59" s="119">
        <v>22.969155201272486</v>
      </c>
      <c r="U59" s="60">
        <v>28.793760510492064</v>
      </c>
      <c r="V59" s="27">
        <v>23.562405762771562</v>
      </c>
      <c r="W59" s="27">
        <v>22.656887043072036</v>
      </c>
      <c r="X59" s="50">
        <v>19.751880946551132</v>
      </c>
      <c r="Y59" s="50">
        <v>23.303860559396675</v>
      </c>
    </row>
    <row r="60" spans="1:25" ht="15" customHeight="1" x14ac:dyDescent="0.2">
      <c r="A60" s="178"/>
      <c r="B60" s="94" t="s">
        <v>143</v>
      </c>
      <c r="C60" s="26">
        <v>34.523000000000003</v>
      </c>
      <c r="D60" s="27">
        <v>32.917999999999999</v>
      </c>
      <c r="E60" s="27">
        <v>32.655000000000001</v>
      </c>
      <c r="F60" s="50">
        <v>32.448</v>
      </c>
      <c r="G60" s="119">
        <v>31.164999999999999</v>
      </c>
      <c r="H60" s="60">
        <v>52.756999999999998</v>
      </c>
      <c r="I60" s="27">
        <v>51.612000000000002</v>
      </c>
      <c r="J60" s="27">
        <v>52.738</v>
      </c>
      <c r="K60" s="50">
        <v>52.558999999999997</v>
      </c>
      <c r="L60" s="50">
        <v>51.643000000000001</v>
      </c>
      <c r="N60" s="178"/>
      <c r="O60" s="94" t="s">
        <v>143</v>
      </c>
      <c r="P60" s="26">
        <v>18.802658556952583</v>
      </c>
      <c r="Q60" s="27">
        <v>17.927624604526994</v>
      </c>
      <c r="R60" s="27">
        <v>17.367671796246555</v>
      </c>
      <c r="S60" s="50">
        <v>16.407346669416544</v>
      </c>
      <c r="T60" s="119">
        <v>16.831875272219083</v>
      </c>
      <c r="U60" s="60">
        <v>24.305613037251995</v>
      </c>
      <c r="V60" s="27">
        <v>22.94302653316506</v>
      </c>
      <c r="W60" s="27">
        <v>23.849125147520443</v>
      </c>
      <c r="X60" s="50">
        <v>22.321105767065326</v>
      </c>
      <c r="Y60" s="50">
        <v>21.817004214494848</v>
      </c>
    </row>
    <row r="61" spans="1:25" ht="15" customHeight="1" x14ac:dyDescent="0.2">
      <c r="A61" s="178"/>
      <c r="B61" s="94" t="s">
        <v>144</v>
      </c>
      <c r="C61" s="26">
        <v>90.259</v>
      </c>
      <c r="D61" s="27">
        <v>90.676000000000002</v>
      </c>
      <c r="E61" s="27">
        <v>91.44</v>
      </c>
      <c r="F61" s="50">
        <v>91.900999999999996</v>
      </c>
      <c r="G61" s="119">
        <v>92.515000000000001</v>
      </c>
      <c r="H61" s="60">
        <v>100.009</v>
      </c>
      <c r="I61" s="27">
        <v>100.39</v>
      </c>
      <c r="J61" s="27">
        <v>101.59099999999999</v>
      </c>
      <c r="K61" s="50">
        <v>101.746</v>
      </c>
      <c r="L61" s="50">
        <v>102.46599999999999</v>
      </c>
      <c r="N61" s="178"/>
      <c r="O61" s="94" t="s">
        <v>144</v>
      </c>
      <c r="P61" s="26">
        <v>75.260733119811945</v>
      </c>
      <c r="Q61" s="27">
        <v>75.881527948463685</v>
      </c>
      <c r="R61" s="27">
        <v>76.740625813954551</v>
      </c>
      <c r="S61" s="50">
        <v>74.190807964752111</v>
      </c>
      <c r="T61" s="119">
        <v>75.057874060605997</v>
      </c>
      <c r="U61" s="60">
        <v>87.723028541432029</v>
      </c>
      <c r="V61" s="27">
        <v>86.302925882032284</v>
      </c>
      <c r="W61" s="27">
        <v>88.277600236846851</v>
      </c>
      <c r="X61" s="50">
        <v>84.31906273883753</v>
      </c>
      <c r="Y61" s="50">
        <v>84.554275315155465</v>
      </c>
    </row>
    <row r="62" spans="1:25" ht="15" customHeight="1" x14ac:dyDescent="0.2">
      <c r="A62" s="179"/>
      <c r="B62" s="94" t="s">
        <v>145</v>
      </c>
      <c r="C62" s="29">
        <v>205.49100000000001</v>
      </c>
      <c r="D62" s="30">
        <v>201.322</v>
      </c>
      <c r="E62" s="30">
        <v>202.06100000000001</v>
      </c>
      <c r="F62" s="51">
        <v>200.66300000000001</v>
      </c>
      <c r="G62" s="120">
        <v>198.482</v>
      </c>
      <c r="H62" s="62">
        <v>209.27099999999999</v>
      </c>
      <c r="I62" s="30">
        <v>205.202</v>
      </c>
      <c r="J62" s="30">
        <v>206.12200000000001</v>
      </c>
      <c r="K62" s="51">
        <v>204.529</v>
      </c>
      <c r="L62" s="51">
        <v>202.76400000000001</v>
      </c>
      <c r="N62" s="179"/>
      <c r="O62" s="94" t="s">
        <v>145</v>
      </c>
      <c r="P62" s="26">
        <v>165.55729857856758</v>
      </c>
      <c r="Q62" s="27">
        <v>159.42553859540681</v>
      </c>
      <c r="R62" s="27">
        <v>161.1826112913931</v>
      </c>
      <c r="S62" s="50">
        <v>150.92977779139915</v>
      </c>
      <c r="T62" s="119">
        <v>144.57085773197662</v>
      </c>
      <c r="U62" s="60">
        <v>172.1649968323155</v>
      </c>
      <c r="V62" s="27">
        <v>166.49714947445392</v>
      </c>
      <c r="W62" s="27">
        <v>167.35876742498854</v>
      </c>
      <c r="X62" s="50">
        <v>157.18668831926624</v>
      </c>
      <c r="Y62" s="50">
        <v>151.58747733611543</v>
      </c>
    </row>
    <row r="63" spans="1:25" ht="15" customHeight="1" x14ac:dyDescent="0.2">
      <c r="A63" s="177" t="s">
        <v>61</v>
      </c>
      <c r="B63" s="94" t="s">
        <v>142</v>
      </c>
      <c r="C63" s="26">
        <v>56.656999999999996</v>
      </c>
      <c r="D63" s="27">
        <v>54.493000000000002</v>
      </c>
      <c r="E63" s="27">
        <v>54.100999999999999</v>
      </c>
      <c r="F63" s="50">
        <v>53.430999999999997</v>
      </c>
      <c r="G63" s="119">
        <v>48.716000000000001</v>
      </c>
      <c r="H63" s="60">
        <v>56.92</v>
      </c>
      <c r="I63" s="27">
        <v>54.805</v>
      </c>
      <c r="J63" s="27">
        <v>54.552999999999997</v>
      </c>
      <c r="K63" s="50">
        <v>53.701000000000001</v>
      </c>
      <c r="L63" s="50">
        <v>48.877000000000002</v>
      </c>
      <c r="N63" s="177" t="s">
        <v>69</v>
      </c>
      <c r="O63" s="94" t="s">
        <v>142</v>
      </c>
      <c r="P63" s="47">
        <v>33.6655013466847</v>
      </c>
      <c r="Q63" s="48">
        <v>29.111757522382558</v>
      </c>
      <c r="R63" s="48">
        <v>28.230681089677983</v>
      </c>
      <c r="S63" s="49">
        <v>21.29746394654687</v>
      </c>
      <c r="T63" s="118">
        <v>22.118518344793806</v>
      </c>
      <c r="U63" s="61">
        <v>34.08318746761131</v>
      </c>
      <c r="V63" s="48">
        <v>29.834239095930737</v>
      </c>
      <c r="W63" s="48">
        <v>28.839663424432207</v>
      </c>
      <c r="X63" s="49">
        <v>21.882806507445622</v>
      </c>
      <c r="Y63" s="49">
        <v>22.589125118087289</v>
      </c>
    </row>
    <row r="64" spans="1:25" ht="15" customHeight="1" x14ac:dyDescent="0.2">
      <c r="A64" s="178"/>
      <c r="B64" s="94" t="s">
        <v>143</v>
      </c>
      <c r="C64" s="26">
        <v>33.784999999999997</v>
      </c>
      <c r="D64" s="27">
        <v>34.470999999999997</v>
      </c>
      <c r="E64" s="27">
        <v>34.337000000000003</v>
      </c>
      <c r="F64" s="50">
        <v>34.183</v>
      </c>
      <c r="G64" s="119">
        <v>34.164999999999999</v>
      </c>
      <c r="H64" s="60">
        <v>57.015000000000001</v>
      </c>
      <c r="I64" s="27">
        <v>58.314999999999998</v>
      </c>
      <c r="J64" s="27">
        <v>57.963000000000001</v>
      </c>
      <c r="K64" s="50">
        <v>58.927</v>
      </c>
      <c r="L64" s="50">
        <v>57.597999999999999</v>
      </c>
      <c r="N64" s="178"/>
      <c r="O64" s="94" t="s">
        <v>143</v>
      </c>
      <c r="P64" s="26">
        <v>18.563219991287841</v>
      </c>
      <c r="Q64" s="27">
        <v>16.765051701366637</v>
      </c>
      <c r="R64" s="27">
        <v>16.433495604986454</v>
      </c>
      <c r="S64" s="50">
        <v>14.841732597502013</v>
      </c>
      <c r="T64" s="119">
        <v>15.283308489206558</v>
      </c>
      <c r="U64" s="60">
        <v>33.865810979667167</v>
      </c>
      <c r="V64" s="27">
        <v>32.8254852877483</v>
      </c>
      <c r="W64" s="27">
        <v>31.857041935311372</v>
      </c>
      <c r="X64" s="50">
        <v>29.184475909398355</v>
      </c>
      <c r="Y64" s="50">
        <v>29.296281996876669</v>
      </c>
    </row>
    <row r="65" spans="1:25" ht="15" customHeight="1" x14ac:dyDescent="0.2">
      <c r="A65" s="178"/>
      <c r="B65" s="94" t="s">
        <v>144</v>
      </c>
      <c r="C65" s="26">
        <v>90.358000000000004</v>
      </c>
      <c r="D65" s="27">
        <v>91.897999999999996</v>
      </c>
      <c r="E65" s="27">
        <v>93.137</v>
      </c>
      <c r="F65" s="50">
        <v>94.369</v>
      </c>
      <c r="G65" s="119">
        <v>95.239000000000004</v>
      </c>
      <c r="H65" s="60">
        <v>101.36199999999999</v>
      </c>
      <c r="I65" s="27">
        <v>103.199</v>
      </c>
      <c r="J65" s="27">
        <v>104.65600000000001</v>
      </c>
      <c r="K65" s="50">
        <v>105.837</v>
      </c>
      <c r="L65" s="50">
        <v>106.34699999999999</v>
      </c>
      <c r="N65" s="178"/>
      <c r="O65" s="94" t="s">
        <v>144</v>
      </c>
      <c r="P65" s="26">
        <v>64.00264749944931</v>
      </c>
      <c r="Q65" s="27">
        <v>66.061346141318694</v>
      </c>
      <c r="R65" s="27">
        <v>65.834147386235813</v>
      </c>
      <c r="S65" s="50">
        <v>64.890491309816767</v>
      </c>
      <c r="T65" s="119">
        <v>64.34739955976336</v>
      </c>
      <c r="U65" s="60">
        <v>76.931428044844424</v>
      </c>
      <c r="V65" s="27">
        <v>79.850738370234595</v>
      </c>
      <c r="W65" s="27">
        <v>79.66413782104857</v>
      </c>
      <c r="X65" s="50">
        <v>78.893033095123698</v>
      </c>
      <c r="Y65" s="50">
        <v>77.608589828582609</v>
      </c>
    </row>
    <row r="66" spans="1:25" ht="15" customHeight="1" x14ac:dyDescent="0.2">
      <c r="A66" s="179"/>
      <c r="B66" s="94" t="s">
        <v>145</v>
      </c>
      <c r="C66" s="26">
        <v>208.32900000000001</v>
      </c>
      <c r="D66" s="27">
        <v>208.91800000000001</v>
      </c>
      <c r="E66" s="27">
        <v>206.48400000000001</v>
      </c>
      <c r="F66" s="50">
        <v>208.46799999999999</v>
      </c>
      <c r="G66" s="119">
        <v>207.68899999999999</v>
      </c>
      <c r="H66" s="60">
        <v>213.03</v>
      </c>
      <c r="I66" s="27">
        <v>213.358</v>
      </c>
      <c r="J66" s="27">
        <v>210.876</v>
      </c>
      <c r="K66" s="50">
        <v>213.11199999999999</v>
      </c>
      <c r="L66" s="50">
        <v>212.631</v>
      </c>
      <c r="N66" s="179"/>
      <c r="O66" s="94" t="s">
        <v>145</v>
      </c>
      <c r="P66" s="29">
        <v>128.38351436836021</v>
      </c>
      <c r="Q66" s="30">
        <v>132.90420945842104</v>
      </c>
      <c r="R66" s="30">
        <v>129.37224842943317</v>
      </c>
      <c r="S66" s="51">
        <v>125.91911533076822</v>
      </c>
      <c r="T66" s="120">
        <v>122.02758989809416</v>
      </c>
      <c r="U66" s="62">
        <v>132.55588627621893</v>
      </c>
      <c r="V66" s="30">
        <v>138.56944052085308</v>
      </c>
      <c r="W66" s="30">
        <v>135.12287345709967</v>
      </c>
      <c r="X66" s="51">
        <v>133.70759063202433</v>
      </c>
      <c r="Y66" s="51">
        <v>129.83609111696185</v>
      </c>
    </row>
    <row r="67" spans="1:25" ht="15" customHeight="1" x14ac:dyDescent="0.2">
      <c r="A67" s="177" t="s">
        <v>62</v>
      </c>
      <c r="B67" s="94" t="s">
        <v>142</v>
      </c>
      <c r="C67" s="47">
        <v>50.115000000000002</v>
      </c>
      <c r="D67" s="48">
        <v>51.433</v>
      </c>
      <c r="E67" s="48">
        <v>49.954999999999998</v>
      </c>
      <c r="F67" s="49">
        <v>49.942999999999998</v>
      </c>
      <c r="G67" s="118">
        <v>45.725000000000001</v>
      </c>
      <c r="H67" s="61">
        <v>51.009</v>
      </c>
      <c r="I67" s="48">
        <v>52.3</v>
      </c>
      <c r="J67" s="48">
        <v>50.805999999999997</v>
      </c>
      <c r="K67" s="49">
        <v>50.938000000000002</v>
      </c>
      <c r="L67" s="49">
        <v>46.850999999999999</v>
      </c>
      <c r="N67" s="177" t="s">
        <v>70</v>
      </c>
      <c r="O67" s="94" t="s">
        <v>142</v>
      </c>
      <c r="P67" s="47">
        <v>16.890740443748772</v>
      </c>
      <c r="Q67" s="48">
        <v>17.117449633549001</v>
      </c>
      <c r="R67" s="48">
        <v>12.921915600762409</v>
      </c>
      <c r="S67" s="49">
        <v>13.419016932114507</v>
      </c>
      <c r="T67" s="118">
        <v>16.613863889259541</v>
      </c>
      <c r="U67" s="61">
        <v>16.997418804446134</v>
      </c>
      <c r="V67" s="48">
        <v>17.223549527971826</v>
      </c>
      <c r="W67" s="48">
        <v>13.094207808772575</v>
      </c>
      <c r="X67" s="49">
        <v>13.524401881843156</v>
      </c>
      <c r="Y67" s="49">
        <v>16.827318243297135</v>
      </c>
    </row>
    <row r="68" spans="1:25" ht="15" customHeight="1" x14ac:dyDescent="0.2">
      <c r="A68" s="178"/>
      <c r="B68" s="94" t="s">
        <v>143</v>
      </c>
      <c r="C68" s="26">
        <v>32.314999999999998</v>
      </c>
      <c r="D68" s="27">
        <v>32.380000000000003</v>
      </c>
      <c r="E68" s="27">
        <v>32.567</v>
      </c>
      <c r="F68" s="50">
        <v>32.774000000000001</v>
      </c>
      <c r="G68" s="119">
        <v>31.779</v>
      </c>
      <c r="H68" s="60">
        <v>49.444000000000003</v>
      </c>
      <c r="I68" s="27">
        <v>49.540999999999997</v>
      </c>
      <c r="J68" s="27">
        <v>50.037999999999997</v>
      </c>
      <c r="K68" s="50">
        <v>50.441000000000003</v>
      </c>
      <c r="L68" s="50">
        <v>49.387999999999998</v>
      </c>
      <c r="N68" s="178"/>
      <c r="O68" s="94" t="s">
        <v>143</v>
      </c>
      <c r="P68" s="26">
        <v>15.318594619760079</v>
      </c>
      <c r="Q68" s="27">
        <v>14.033886380575842</v>
      </c>
      <c r="R68" s="27">
        <v>12.398258012922772</v>
      </c>
      <c r="S68" s="50">
        <v>13.639201726817287</v>
      </c>
      <c r="T68" s="119">
        <v>14.275182978223752</v>
      </c>
      <c r="U68" s="60">
        <v>20.327133297805496</v>
      </c>
      <c r="V68" s="27">
        <v>17.388327515445187</v>
      </c>
      <c r="W68" s="27">
        <v>16.005023980318487</v>
      </c>
      <c r="X68" s="50">
        <v>17.891423441648559</v>
      </c>
      <c r="Y68" s="50">
        <v>18.746769975055486</v>
      </c>
    </row>
    <row r="69" spans="1:25" ht="15" customHeight="1" x14ac:dyDescent="0.2">
      <c r="A69" s="178"/>
      <c r="B69" s="94" t="s">
        <v>144</v>
      </c>
      <c r="C69" s="26">
        <v>83.652000000000001</v>
      </c>
      <c r="D69" s="27">
        <v>86.091999999999999</v>
      </c>
      <c r="E69" s="27">
        <v>86.754000000000005</v>
      </c>
      <c r="F69" s="50">
        <v>88.373000000000005</v>
      </c>
      <c r="G69" s="119">
        <v>89.036000000000001</v>
      </c>
      <c r="H69" s="60">
        <v>94.168000000000006</v>
      </c>
      <c r="I69" s="27">
        <v>96.34</v>
      </c>
      <c r="J69" s="27">
        <v>97.058000000000007</v>
      </c>
      <c r="K69" s="50">
        <v>98.781999999999996</v>
      </c>
      <c r="L69" s="50">
        <v>99.265000000000001</v>
      </c>
      <c r="N69" s="178"/>
      <c r="O69" s="94" t="s">
        <v>144</v>
      </c>
      <c r="P69" s="26">
        <v>56.214453743010168</v>
      </c>
      <c r="Q69" s="27">
        <v>49.148932788667828</v>
      </c>
      <c r="R69" s="27">
        <v>45.829891109336025</v>
      </c>
      <c r="S69" s="50">
        <v>49.772632093611684</v>
      </c>
      <c r="T69" s="119">
        <v>56.048009545007091</v>
      </c>
      <c r="U69" s="60">
        <v>67.021432733992739</v>
      </c>
      <c r="V69" s="27">
        <v>56.264608744134904</v>
      </c>
      <c r="W69" s="27">
        <v>52.793744224041816</v>
      </c>
      <c r="X69" s="50">
        <v>58.927779875679043</v>
      </c>
      <c r="Y69" s="50">
        <v>65.904066061358193</v>
      </c>
    </row>
    <row r="70" spans="1:25" ht="15" customHeight="1" x14ac:dyDescent="0.2">
      <c r="A70" s="179"/>
      <c r="B70" s="94" t="s">
        <v>145</v>
      </c>
      <c r="C70" s="29">
        <v>195.77799999999999</v>
      </c>
      <c r="D70" s="30">
        <v>196.17</v>
      </c>
      <c r="E70" s="30">
        <v>192.80500000000001</v>
      </c>
      <c r="F70" s="51">
        <v>196.65700000000001</v>
      </c>
      <c r="G70" s="120">
        <v>193.589</v>
      </c>
      <c r="H70" s="62">
        <v>200.01300000000001</v>
      </c>
      <c r="I70" s="30">
        <v>200.53700000000001</v>
      </c>
      <c r="J70" s="30">
        <v>196.99600000000001</v>
      </c>
      <c r="K70" s="51">
        <v>200.75399999999999</v>
      </c>
      <c r="L70" s="51">
        <v>197.84399999999999</v>
      </c>
      <c r="N70" s="179"/>
      <c r="O70" s="94" t="s">
        <v>145</v>
      </c>
      <c r="P70" s="29">
        <v>129.23041480170585</v>
      </c>
      <c r="Q70" s="30">
        <v>113.61630062451469</v>
      </c>
      <c r="R70" s="30">
        <v>116.10153753056935</v>
      </c>
      <c r="S70" s="51">
        <v>119.41452517986713</v>
      </c>
      <c r="T70" s="120">
        <v>133.78354213003206</v>
      </c>
      <c r="U70" s="62">
        <v>131.20555214583675</v>
      </c>
      <c r="V70" s="30">
        <v>115.81710063661183</v>
      </c>
      <c r="W70" s="30">
        <v>119.19757853138454</v>
      </c>
      <c r="X70" s="51">
        <v>121.78699919006316</v>
      </c>
      <c r="Y70" s="51">
        <v>135.04803685715902</v>
      </c>
    </row>
    <row r="71" spans="1:25" ht="15" customHeight="1" x14ac:dyDescent="0.2">
      <c r="A71" s="177" t="s">
        <v>63</v>
      </c>
      <c r="B71" s="94" t="s">
        <v>142</v>
      </c>
      <c r="C71" s="26">
        <v>47.009</v>
      </c>
      <c r="D71" s="27">
        <v>43.067999999999998</v>
      </c>
      <c r="E71" s="27">
        <v>41.786999999999999</v>
      </c>
      <c r="F71" s="50">
        <v>40.021999999999998</v>
      </c>
      <c r="G71" s="119">
        <v>36.363</v>
      </c>
      <c r="H71" s="60">
        <v>47.777000000000001</v>
      </c>
      <c r="I71" s="27">
        <v>43.698999999999998</v>
      </c>
      <c r="J71" s="27">
        <v>42.637</v>
      </c>
      <c r="K71" s="50">
        <v>40.543999999999997</v>
      </c>
      <c r="L71" s="50">
        <v>36.725999999999999</v>
      </c>
      <c r="N71" s="177" t="s">
        <v>71</v>
      </c>
      <c r="O71" s="94" t="s">
        <v>142</v>
      </c>
      <c r="P71" s="26">
        <v>35.484964937105786</v>
      </c>
      <c r="Q71" s="27">
        <v>33.308393048061859</v>
      </c>
      <c r="R71" s="27">
        <v>31.466433394676464</v>
      </c>
      <c r="S71" s="50">
        <v>31.451645788521592</v>
      </c>
      <c r="T71" s="119">
        <v>29.709026918069785</v>
      </c>
      <c r="U71" s="60">
        <v>36.236827509516417</v>
      </c>
      <c r="V71" s="27">
        <v>33.911259890560714</v>
      </c>
      <c r="W71" s="27">
        <v>32.073893498820802</v>
      </c>
      <c r="X71" s="50">
        <v>32.011338941456231</v>
      </c>
      <c r="Y71" s="50">
        <v>30.39695807449251</v>
      </c>
    </row>
    <row r="72" spans="1:25" ht="15" customHeight="1" x14ac:dyDescent="0.2">
      <c r="A72" s="178"/>
      <c r="B72" s="94" t="s">
        <v>143</v>
      </c>
      <c r="C72" s="26">
        <v>29.431999999999999</v>
      </c>
      <c r="D72" s="27">
        <v>28.812999999999999</v>
      </c>
      <c r="E72" s="27">
        <v>26.719000000000001</v>
      </c>
      <c r="F72" s="50">
        <v>27.202999999999999</v>
      </c>
      <c r="G72" s="119">
        <v>26.794</v>
      </c>
      <c r="H72" s="60">
        <v>48.978000000000002</v>
      </c>
      <c r="I72" s="27">
        <v>48.332000000000001</v>
      </c>
      <c r="J72" s="27">
        <v>45.345999999999997</v>
      </c>
      <c r="K72" s="50">
        <v>44.212000000000003</v>
      </c>
      <c r="L72" s="50">
        <v>44.384</v>
      </c>
      <c r="N72" s="178"/>
      <c r="O72" s="94" t="s">
        <v>143</v>
      </c>
      <c r="P72" s="26">
        <v>23.520245136143178</v>
      </c>
      <c r="Q72" s="27">
        <v>24.380544200885986</v>
      </c>
      <c r="R72" s="27">
        <v>23.830633406553705</v>
      </c>
      <c r="S72" s="50">
        <v>23.464881824387152</v>
      </c>
      <c r="T72" s="119">
        <v>23.023618170861933</v>
      </c>
      <c r="U72" s="60">
        <v>33.847132427557135</v>
      </c>
      <c r="V72" s="27">
        <v>34.855853143393482</v>
      </c>
      <c r="W72" s="27">
        <v>35.187643319969368</v>
      </c>
      <c r="X72" s="50">
        <v>34.021444294472737</v>
      </c>
      <c r="Y72" s="50">
        <v>34.029865562900369</v>
      </c>
    </row>
    <row r="73" spans="1:25" ht="15" customHeight="1" x14ac:dyDescent="0.2">
      <c r="A73" s="178"/>
      <c r="B73" s="94" t="s">
        <v>144</v>
      </c>
      <c r="C73" s="26">
        <v>82.331000000000003</v>
      </c>
      <c r="D73" s="27">
        <v>82.863</v>
      </c>
      <c r="E73" s="27">
        <v>83.581999999999994</v>
      </c>
      <c r="F73" s="50">
        <v>84.367000000000004</v>
      </c>
      <c r="G73" s="119">
        <v>84.647000000000006</v>
      </c>
      <c r="H73" s="60">
        <v>92.100999999999999</v>
      </c>
      <c r="I73" s="27">
        <v>92.391000000000005</v>
      </c>
      <c r="J73" s="27">
        <v>93.347999999999999</v>
      </c>
      <c r="K73" s="50">
        <v>93.426000000000002</v>
      </c>
      <c r="L73" s="50">
        <v>93.63</v>
      </c>
      <c r="N73" s="178"/>
      <c r="O73" s="94" t="s">
        <v>144</v>
      </c>
      <c r="P73" s="26">
        <v>63.101480650186552</v>
      </c>
      <c r="Q73" s="27">
        <v>65.842012464700232</v>
      </c>
      <c r="R73" s="27">
        <v>67.088481934550558</v>
      </c>
      <c r="S73" s="50">
        <v>68.711597411946229</v>
      </c>
      <c r="T73" s="119">
        <v>70.861680601888324</v>
      </c>
      <c r="U73" s="60">
        <v>72.5082283699968</v>
      </c>
      <c r="V73" s="27">
        <v>75.200729840841632</v>
      </c>
      <c r="W73" s="27">
        <v>76.974482089851008</v>
      </c>
      <c r="X73" s="50">
        <v>78.359600860270533</v>
      </c>
      <c r="Y73" s="50">
        <v>80.650696348246072</v>
      </c>
    </row>
    <row r="74" spans="1:25" ht="15" customHeight="1" x14ac:dyDescent="0.2">
      <c r="A74" s="179"/>
      <c r="B74" s="94" t="s">
        <v>145</v>
      </c>
      <c r="C74" s="26">
        <v>186.39599999999999</v>
      </c>
      <c r="D74" s="27">
        <v>185.81399999999999</v>
      </c>
      <c r="E74" s="27">
        <v>183.29900000000001</v>
      </c>
      <c r="F74" s="50">
        <v>186.38200000000001</v>
      </c>
      <c r="G74" s="119">
        <v>178.934</v>
      </c>
      <c r="H74" s="60">
        <v>190.48599999999999</v>
      </c>
      <c r="I74" s="27">
        <v>189.68199999999999</v>
      </c>
      <c r="J74" s="27">
        <v>187.70500000000001</v>
      </c>
      <c r="K74" s="50">
        <v>190.46100000000001</v>
      </c>
      <c r="L74" s="50">
        <v>183.5</v>
      </c>
      <c r="N74" s="179"/>
      <c r="O74" s="95" t="s">
        <v>145</v>
      </c>
      <c r="P74" s="29">
        <v>149.25262836573447</v>
      </c>
      <c r="Q74" s="30">
        <v>158.19152822269842</v>
      </c>
      <c r="R74" s="30">
        <v>161.19117981451438</v>
      </c>
      <c r="S74" s="51">
        <v>167.11584710163146</v>
      </c>
      <c r="T74" s="120">
        <v>171.32707655646558</v>
      </c>
      <c r="U74" s="62">
        <v>152.00887472816771</v>
      </c>
      <c r="V74" s="30">
        <v>160.91094829619425</v>
      </c>
      <c r="W74" s="30">
        <v>163.98030763574042</v>
      </c>
      <c r="X74" s="51">
        <v>170.3208972494543</v>
      </c>
      <c r="Y74" s="51">
        <v>175.70098888571809</v>
      </c>
    </row>
    <row r="75" spans="1:25" ht="15" customHeight="1" x14ac:dyDescent="0.2">
      <c r="A75" s="177" t="s">
        <v>64</v>
      </c>
      <c r="B75" s="94" t="s">
        <v>142</v>
      </c>
      <c r="C75" s="47">
        <v>48.948999999999998</v>
      </c>
      <c r="D75" s="48">
        <v>47.988</v>
      </c>
      <c r="E75" s="48">
        <v>46.685000000000002</v>
      </c>
      <c r="F75" s="49">
        <v>46.622999999999998</v>
      </c>
      <c r="G75" s="118">
        <v>44.695</v>
      </c>
      <c r="H75" s="61">
        <v>49.305999999999997</v>
      </c>
      <c r="I75" s="48">
        <v>48.462000000000003</v>
      </c>
      <c r="J75" s="48">
        <v>47.106000000000002</v>
      </c>
      <c r="K75" s="49">
        <v>47.003999999999998</v>
      </c>
      <c r="L75" s="49">
        <v>45.137</v>
      </c>
      <c r="N75" s="174" t="s">
        <v>72</v>
      </c>
      <c r="O75" s="52" t="s">
        <v>142</v>
      </c>
      <c r="P75" s="53">
        <v>56.633112061048287</v>
      </c>
      <c r="Q75" s="54">
        <v>54.528623118339866</v>
      </c>
      <c r="R75" s="54">
        <v>51.874147359751305</v>
      </c>
      <c r="S75" s="53">
        <v>51.276438507514307</v>
      </c>
      <c r="T75" s="121">
        <v>48.914128251002943</v>
      </c>
      <c r="U75" s="63">
        <v>57.151881732837936</v>
      </c>
      <c r="V75" s="54">
        <v>55.07212946039386</v>
      </c>
      <c r="W75" s="54">
        <v>52.432542392731193</v>
      </c>
      <c r="X75" s="53">
        <v>51.855204799174786</v>
      </c>
      <c r="Y75" s="53">
        <v>49.502619524923119</v>
      </c>
    </row>
    <row r="76" spans="1:25" ht="15" customHeight="1" x14ac:dyDescent="0.2">
      <c r="A76" s="178"/>
      <c r="B76" s="94" t="s">
        <v>143</v>
      </c>
      <c r="C76" s="26">
        <v>31.869</v>
      </c>
      <c r="D76" s="27">
        <v>31.187000000000001</v>
      </c>
      <c r="E76" s="27">
        <v>31.117000000000001</v>
      </c>
      <c r="F76" s="50">
        <v>31.617999999999999</v>
      </c>
      <c r="G76" s="119">
        <v>30.824000000000002</v>
      </c>
      <c r="H76" s="60">
        <v>50.874000000000002</v>
      </c>
      <c r="I76" s="27">
        <v>50.851999999999997</v>
      </c>
      <c r="J76" s="27">
        <v>51.161000000000001</v>
      </c>
      <c r="K76" s="50">
        <v>51.807000000000002</v>
      </c>
      <c r="L76" s="50">
        <v>51.198999999999998</v>
      </c>
      <c r="N76" s="175"/>
      <c r="O76" s="55" t="s">
        <v>143</v>
      </c>
      <c r="P76" s="56">
        <v>31.21277846910878</v>
      </c>
      <c r="Q76" s="57">
        <v>30.829131732623935</v>
      </c>
      <c r="R76" s="57">
        <v>30.05123014314502</v>
      </c>
      <c r="S76" s="56">
        <v>30.371389113518589</v>
      </c>
      <c r="T76" s="122">
        <v>29.830921377238237</v>
      </c>
      <c r="U76" s="64">
        <v>46.994687434023888</v>
      </c>
      <c r="V76" s="57">
        <v>46.939348413204797</v>
      </c>
      <c r="W76" s="57">
        <v>46.366213698846614</v>
      </c>
      <c r="X76" s="56">
        <v>46.848502610653476</v>
      </c>
      <c r="Y76" s="56">
        <v>46.172977835588284</v>
      </c>
    </row>
    <row r="77" spans="1:25" ht="15" customHeight="1" x14ac:dyDescent="0.2">
      <c r="A77" s="178"/>
      <c r="B77" s="94" t="s">
        <v>144</v>
      </c>
      <c r="C77" s="26">
        <v>84.805000000000007</v>
      </c>
      <c r="D77" s="27">
        <v>85.730999999999995</v>
      </c>
      <c r="E77" s="27">
        <v>87.064999999999998</v>
      </c>
      <c r="F77" s="50">
        <v>88.415999999999997</v>
      </c>
      <c r="G77" s="119">
        <v>89.01</v>
      </c>
      <c r="H77" s="60">
        <v>94.325999999999993</v>
      </c>
      <c r="I77" s="27">
        <v>95.423000000000002</v>
      </c>
      <c r="J77" s="27">
        <v>96.869</v>
      </c>
      <c r="K77" s="50">
        <v>98.054000000000002</v>
      </c>
      <c r="L77" s="50">
        <v>98.298000000000002</v>
      </c>
      <c r="N77" s="175"/>
      <c r="O77" s="55" t="s">
        <v>144</v>
      </c>
      <c r="P77" s="56">
        <v>82.969184870061227</v>
      </c>
      <c r="Q77" s="57">
        <v>84.293486834148098</v>
      </c>
      <c r="R77" s="57">
        <v>84.799207157432008</v>
      </c>
      <c r="S77" s="56">
        <v>86.108028975187153</v>
      </c>
      <c r="T77" s="122">
        <v>86.744153613042158</v>
      </c>
      <c r="U77" s="64">
        <v>93.036693294858054</v>
      </c>
      <c r="V77" s="57">
        <v>94.326199105596089</v>
      </c>
      <c r="W77" s="57">
        <v>95.044277967214484</v>
      </c>
      <c r="X77" s="56">
        <v>96.258879435735665</v>
      </c>
      <c r="Y77" s="56">
        <v>96.693177649812142</v>
      </c>
    </row>
    <row r="78" spans="1:25" ht="15" customHeight="1" x14ac:dyDescent="0.2">
      <c r="A78" s="179"/>
      <c r="B78" s="94" t="s">
        <v>145</v>
      </c>
      <c r="C78" s="29">
        <v>201.53700000000001</v>
      </c>
      <c r="D78" s="30">
        <v>202.61199999999999</v>
      </c>
      <c r="E78" s="30">
        <v>203.77500000000001</v>
      </c>
      <c r="F78" s="51">
        <v>209.14099999999999</v>
      </c>
      <c r="G78" s="120">
        <v>210.947</v>
      </c>
      <c r="H78" s="62">
        <v>205.21299999999999</v>
      </c>
      <c r="I78" s="30">
        <v>206.65199999999999</v>
      </c>
      <c r="J78" s="30">
        <v>207.666</v>
      </c>
      <c r="K78" s="51">
        <v>213.42400000000001</v>
      </c>
      <c r="L78" s="51">
        <v>215.101</v>
      </c>
      <c r="N78" s="176"/>
      <c r="O78" s="58" t="s">
        <v>145</v>
      </c>
      <c r="P78" s="31">
        <v>198.81706902682851</v>
      </c>
      <c r="Q78" s="32">
        <v>198.90813405728903</v>
      </c>
      <c r="R78" s="32">
        <v>198.07409627016466</v>
      </c>
      <c r="S78" s="31">
        <v>200.31385182361336</v>
      </c>
      <c r="T78" s="123">
        <v>200.61055540482005</v>
      </c>
      <c r="U78" s="65">
        <v>203.21047486962433</v>
      </c>
      <c r="V78" s="32">
        <v>203.29191320191791</v>
      </c>
      <c r="W78" s="32">
        <v>202.40222887563232</v>
      </c>
      <c r="X78" s="31">
        <v>204.8627407556163</v>
      </c>
      <c r="Y78" s="31">
        <v>205.40190258465782</v>
      </c>
    </row>
    <row r="79" spans="1:25" ht="15" customHeight="1" x14ac:dyDescent="0.2">
      <c r="A79" s="177" t="s">
        <v>65</v>
      </c>
      <c r="B79" s="94" t="s">
        <v>142</v>
      </c>
      <c r="C79" s="26">
        <v>52.533999999999999</v>
      </c>
      <c r="D79" s="27">
        <v>50.386000000000003</v>
      </c>
      <c r="E79" s="27">
        <v>46.585999999999999</v>
      </c>
      <c r="F79" s="50">
        <v>46.381999999999998</v>
      </c>
      <c r="G79" s="119">
        <v>44.298000000000002</v>
      </c>
      <c r="H79" s="60">
        <v>53.457999999999998</v>
      </c>
      <c r="I79" s="27">
        <v>51.183</v>
      </c>
      <c r="J79" s="27">
        <v>46.771000000000001</v>
      </c>
      <c r="K79" s="50">
        <v>46.595999999999997</v>
      </c>
      <c r="L79" s="50">
        <v>44.656999999999996</v>
      </c>
    </row>
    <row r="80" spans="1:25" ht="15" customHeight="1" x14ac:dyDescent="0.2">
      <c r="A80" s="178"/>
      <c r="B80" s="94" t="s">
        <v>143</v>
      </c>
      <c r="C80" s="26">
        <v>32.951000000000001</v>
      </c>
      <c r="D80" s="27">
        <v>32.075000000000003</v>
      </c>
      <c r="E80" s="27">
        <v>30.835000000000001</v>
      </c>
      <c r="F80" s="50">
        <v>30.602</v>
      </c>
      <c r="G80" s="119">
        <v>31.640999999999998</v>
      </c>
      <c r="H80" s="60">
        <v>52.734999999999999</v>
      </c>
      <c r="I80" s="27">
        <v>53.015000000000001</v>
      </c>
      <c r="J80" s="27">
        <v>51.247</v>
      </c>
      <c r="K80" s="50">
        <v>50.496000000000002</v>
      </c>
      <c r="L80" s="50">
        <v>52.692</v>
      </c>
    </row>
    <row r="81" spans="1:12" ht="15" customHeight="1" x14ac:dyDescent="0.2">
      <c r="A81" s="178"/>
      <c r="B81" s="94" t="s">
        <v>144</v>
      </c>
      <c r="C81" s="26">
        <v>82.22</v>
      </c>
      <c r="D81" s="27">
        <v>83.216999999999999</v>
      </c>
      <c r="E81" s="27">
        <v>82.799000000000007</v>
      </c>
      <c r="F81" s="50">
        <v>85.174000000000007</v>
      </c>
      <c r="G81" s="119">
        <v>86.313999999999993</v>
      </c>
      <c r="H81" s="60">
        <v>91.831999999999994</v>
      </c>
      <c r="I81" s="27">
        <v>92.921999999999997</v>
      </c>
      <c r="J81" s="27">
        <v>92.581999999999994</v>
      </c>
      <c r="K81" s="50">
        <v>94.646000000000001</v>
      </c>
      <c r="L81" s="50">
        <v>96.186000000000007</v>
      </c>
    </row>
    <row r="82" spans="1:12" ht="15" customHeight="1" x14ac:dyDescent="0.2">
      <c r="A82" s="179"/>
      <c r="B82" s="94" t="s">
        <v>145</v>
      </c>
      <c r="C82" s="26">
        <v>182.047</v>
      </c>
      <c r="D82" s="27">
        <v>180.929</v>
      </c>
      <c r="E82" s="27">
        <v>180.446</v>
      </c>
      <c r="F82" s="50">
        <v>182.59399999999999</v>
      </c>
      <c r="G82" s="119">
        <v>180.00800000000001</v>
      </c>
      <c r="H82" s="60">
        <v>186.733</v>
      </c>
      <c r="I82" s="27">
        <v>185.45699999999999</v>
      </c>
      <c r="J82" s="27">
        <v>185.101</v>
      </c>
      <c r="K82" s="50">
        <v>187.517</v>
      </c>
      <c r="L82" s="50">
        <v>184.93299999999999</v>
      </c>
    </row>
    <row r="83" spans="1:12" ht="15" customHeight="1" x14ac:dyDescent="0.2">
      <c r="A83" s="177" t="s">
        <v>66</v>
      </c>
      <c r="B83" s="94" t="s">
        <v>142</v>
      </c>
      <c r="C83" s="47">
        <v>50.426000000000002</v>
      </c>
      <c r="D83" s="48">
        <v>46.213000000000001</v>
      </c>
      <c r="E83" s="48">
        <v>43.795000000000002</v>
      </c>
      <c r="F83" s="49">
        <v>42.21</v>
      </c>
      <c r="G83" s="118">
        <v>41.771000000000001</v>
      </c>
      <c r="H83" s="61">
        <v>51.186999999999998</v>
      </c>
      <c r="I83" s="48">
        <v>47.128999999999998</v>
      </c>
      <c r="J83" s="48">
        <v>44.962000000000003</v>
      </c>
      <c r="K83" s="49">
        <v>43.204999999999998</v>
      </c>
      <c r="L83" s="49">
        <v>42.610999999999997</v>
      </c>
    </row>
    <row r="84" spans="1:12" ht="15" customHeight="1" x14ac:dyDescent="0.2">
      <c r="A84" s="178"/>
      <c r="B84" s="94" t="s">
        <v>143</v>
      </c>
      <c r="C84" s="26">
        <v>33.018999999999998</v>
      </c>
      <c r="D84" s="27">
        <v>32.191000000000003</v>
      </c>
      <c r="E84" s="27">
        <v>31.210999999999999</v>
      </c>
      <c r="F84" s="50">
        <v>31.492999999999999</v>
      </c>
      <c r="G84" s="119">
        <v>31.562000000000001</v>
      </c>
      <c r="H84" s="60">
        <v>54.05</v>
      </c>
      <c r="I84" s="27">
        <v>53.235999999999997</v>
      </c>
      <c r="J84" s="27">
        <v>52.186</v>
      </c>
      <c r="K84" s="50">
        <v>53.698999999999998</v>
      </c>
      <c r="L84" s="50">
        <v>53.807000000000002</v>
      </c>
    </row>
    <row r="85" spans="1:12" ht="15" customHeight="1" x14ac:dyDescent="0.2">
      <c r="A85" s="178"/>
      <c r="B85" s="94" t="s">
        <v>144</v>
      </c>
      <c r="C85" s="26">
        <v>93.822999999999993</v>
      </c>
      <c r="D85" s="27">
        <v>94.843000000000004</v>
      </c>
      <c r="E85" s="27">
        <v>94.730999999999995</v>
      </c>
      <c r="F85" s="50">
        <v>95.411000000000001</v>
      </c>
      <c r="G85" s="119">
        <v>96.436999999999998</v>
      </c>
      <c r="H85" s="60">
        <v>106.059</v>
      </c>
      <c r="I85" s="27">
        <v>107.024</v>
      </c>
      <c r="J85" s="27">
        <v>107.092</v>
      </c>
      <c r="K85" s="50">
        <v>107.739</v>
      </c>
      <c r="L85" s="50">
        <v>108.56100000000001</v>
      </c>
    </row>
    <row r="86" spans="1:12" ht="15" customHeight="1" x14ac:dyDescent="0.2">
      <c r="A86" s="179"/>
      <c r="B86" s="94" t="s">
        <v>145</v>
      </c>
      <c r="C86" s="29">
        <v>204.61099999999999</v>
      </c>
      <c r="D86" s="30">
        <v>201.00299999999999</v>
      </c>
      <c r="E86" s="30">
        <v>201.523</v>
      </c>
      <c r="F86" s="51">
        <v>203.57400000000001</v>
      </c>
      <c r="G86" s="120">
        <v>206.274</v>
      </c>
      <c r="H86" s="62">
        <v>208.50299999999999</v>
      </c>
      <c r="I86" s="30">
        <v>205.05600000000001</v>
      </c>
      <c r="J86" s="30">
        <v>205.72900000000001</v>
      </c>
      <c r="K86" s="51">
        <v>207.75899999999999</v>
      </c>
      <c r="L86" s="51">
        <v>210.53</v>
      </c>
    </row>
    <row r="87" spans="1:12" ht="15" customHeight="1" x14ac:dyDescent="0.2">
      <c r="A87" s="177" t="s">
        <v>74</v>
      </c>
      <c r="B87" s="94" t="s">
        <v>142</v>
      </c>
      <c r="C87" s="26">
        <v>52.747999999999998</v>
      </c>
      <c r="D87" s="27">
        <v>49.152999999999999</v>
      </c>
      <c r="E87" s="27">
        <v>47.521000000000001</v>
      </c>
      <c r="F87" s="50">
        <v>48.625</v>
      </c>
      <c r="G87" s="119">
        <v>45.777999999999999</v>
      </c>
      <c r="H87" s="60">
        <v>53.204000000000001</v>
      </c>
      <c r="I87" s="27">
        <v>49.841999999999999</v>
      </c>
      <c r="J87" s="27">
        <v>48.46</v>
      </c>
      <c r="K87" s="50">
        <v>49.902000000000001</v>
      </c>
      <c r="L87" s="50">
        <v>47.070999999999998</v>
      </c>
    </row>
    <row r="88" spans="1:12" ht="15" customHeight="1" x14ac:dyDescent="0.2">
      <c r="A88" s="178"/>
      <c r="B88" s="94" t="s">
        <v>143</v>
      </c>
      <c r="C88" s="26">
        <v>33.665999999999997</v>
      </c>
      <c r="D88" s="27">
        <v>33.655999999999999</v>
      </c>
      <c r="E88" s="27">
        <v>33.148000000000003</v>
      </c>
      <c r="F88" s="50">
        <v>34.304000000000002</v>
      </c>
      <c r="G88" s="119">
        <v>33.569000000000003</v>
      </c>
      <c r="H88" s="60">
        <v>56.99</v>
      </c>
      <c r="I88" s="27">
        <v>57.780999999999999</v>
      </c>
      <c r="J88" s="27">
        <v>57.731999999999999</v>
      </c>
      <c r="K88" s="50">
        <v>59.924999999999997</v>
      </c>
      <c r="L88" s="50">
        <v>58.63</v>
      </c>
    </row>
    <row r="89" spans="1:12" ht="15" customHeight="1" x14ac:dyDescent="0.2">
      <c r="A89" s="178"/>
      <c r="B89" s="94" t="s">
        <v>144</v>
      </c>
      <c r="C89" s="26">
        <v>96.203000000000003</v>
      </c>
      <c r="D89" s="27">
        <v>98.775999999999996</v>
      </c>
      <c r="E89" s="27">
        <v>98.331000000000003</v>
      </c>
      <c r="F89" s="50">
        <v>99.759</v>
      </c>
      <c r="G89" s="119">
        <v>100.78700000000001</v>
      </c>
      <c r="H89" s="60">
        <v>110.82299999999999</v>
      </c>
      <c r="I89" s="27">
        <v>113.379</v>
      </c>
      <c r="J89" s="27">
        <v>112.877</v>
      </c>
      <c r="K89" s="50">
        <v>114.19</v>
      </c>
      <c r="L89" s="50">
        <v>114.84399999999999</v>
      </c>
    </row>
    <row r="90" spans="1:12" ht="15" customHeight="1" x14ac:dyDescent="0.2">
      <c r="A90" s="179"/>
      <c r="B90" s="94" t="s">
        <v>145</v>
      </c>
      <c r="C90" s="26">
        <v>208.67</v>
      </c>
      <c r="D90" s="27">
        <v>209.096</v>
      </c>
      <c r="E90" s="27">
        <v>207.85900000000001</v>
      </c>
      <c r="F90" s="50">
        <v>208.35599999999999</v>
      </c>
      <c r="G90" s="119">
        <v>212.45599999999999</v>
      </c>
      <c r="H90" s="60">
        <v>214.61199999999999</v>
      </c>
      <c r="I90" s="27">
        <v>214.77</v>
      </c>
      <c r="J90" s="27">
        <v>213.35599999999999</v>
      </c>
      <c r="K90" s="50">
        <v>214.07900000000001</v>
      </c>
      <c r="L90" s="50">
        <v>218.691</v>
      </c>
    </row>
    <row r="91" spans="1:12" ht="15" customHeight="1" x14ac:dyDescent="0.2">
      <c r="A91" s="177" t="s">
        <v>67</v>
      </c>
      <c r="B91" s="94" t="s">
        <v>142</v>
      </c>
      <c r="C91" s="47">
        <v>42.902000000000001</v>
      </c>
      <c r="D91" s="48">
        <v>41.399000000000001</v>
      </c>
      <c r="E91" s="48">
        <v>36.371000000000002</v>
      </c>
      <c r="F91" s="49">
        <v>34.031999999999996</v>
      </c>
      <c r="G91" s="118">
        <v>29.454000000000001</v>
      </c>
      <c r="H91" s="61">
        <v>44.185000000000002</v>
      </c>
      <c r="I91" s="48">
        <v>42.637999999999998</v>
      </c>
      <c r="J91" s="48">
        <v>37.459000000000003</v>
      </c>
      <c r="K91" s="49">
        <v>34.78</v>
      </c>
      <c r="L91" s="49">
        <v>30.625</v>
      </c>
    </row>
    <row r="92" spans="1:12" ht="15" customHeight="1" x14ac:dyDescent="0.2">
      <c r="A92" s="178"/>
      <c r="B92" s="94" t="s">
        <v>143</v>
      </c>
      <c r="C92" s="26">
        <v>35.651000000000003</v>
      </c>
      <c r="D92" s="27">
        <v>32.795000000000002</v>
      </c>
      <c r="E92" s="27">
        <v>32.621000000000002</v>
      </c>
      <c r="F92" s="50">
        <v>31.850999999999999</v>
      </c>
      <c r="G92" s="119">
        <v>30.71</v>
      </c>
      <c r="H92" s="60">
        <v>53.723999999999997</v>
      </c>
      <c r="I92" s="27">
        <v>53.046999999999997</v>
      </c>
      <c r="J92" s="27">
        <v>53.122999999999998</v>
      </c>
      <c r="K92" s="50">
        <v>53.003999999999998</v>
      </c>
      <c r="L92" s="50">
        <v>50.921999999999997</v>
      </c>
    </row>
    <row r="93" spans="1:12" ht="15" customHeight="1" x14ac:dyDescent="0.2">
      <c r="A93" s="178"/>
      <c r="B93" s="94" t="s">
        <v>144</v>
      </c>
      <c r="C93" s="26">
        <v>97.221999999999994</v>
      </c>
      <c r="D93" s="27">
        <v>96.637</v>
      </c>
      <c r="E93" s="27">
        <v>97.224000000000004</v>
      </c>
      <c r="F93" s="50">
        <v>98.155000000000001</v>
      </c>
      <c r="G93" s="119">
        <v>96.224999999999994</v>
      </c>
      <c r="H93" s="60">
        <v>108.932</v>
      </c>
      <c r="I93" s="27">
        <v>108.58799999999999</v>
      </c>
      <c r="J93" s="27">
        <v>110.07</v>
      </c>
      <c r="K93" s="50">
        <v>110.663</v>
      </c>
      <c r="L93" s="50">
        <v>108.476</v>
      </c>
    </row>
    <row r="94" spans="1:12" ht="15" customHeight="1" x14ac:dyDescent="0.2">
      <c r="A94" s="179"/>
      <c r="B94" s="94" t="s">
        <v>145</v>
      </c>
      <c r="C94" s="29">
        <v>207.58699999999999</v>
      </c>
      <c r="D94" s="30">
        <v>210.18199999999999</v>
      </c>
      <c r="E94" s="30">
        <v>198.95599999999999</v>
      </c>
      <c r="F94" s="51">
        <v>197.63</v>
      </c>
      <c r="G94" s="120">
        <v>201.87799999999999</v>
      </c>
      <c r="H94" s="62">
        <v>213.30600000000001</v>
      </c>
      <c r="I94" s="30">
        <v>216.01599999999999</v>
      </c>
      <c r="J94" s="30">
        <v>204.435</v>
      </c>
      <c r="K94" s="51">
        <v>203.495</v>
      </c>
      <c r="L94" s="51">
        <v>207.08</v>
      </c>
    </row>
    <row r="95" spans="1:12" ht="15" customHeight="1" x14ac:dyDescent="0.2">
      <c r="A95" s="177" t="s">
        <v>68</v>
      </c>
      <c r="B95" s="94" t="s">
        <v>142</v>
      </c>
      <c r="C95" s="26">
        <v>28.684000000000001</v>
      </c>
      <c r="D95" s="27">
        <v>23.413</v>
      </c>
      <c r="E95" s="27">
        <v>22.347000000000001</v>
      </c>
      <c r="F95" s="50">
        <v>19.391999999999999</v>
      </c>
      <c r="G95" s="119">
        <v>22.969000000000001</v>
      </c>
      <c r="H95" s="60">
        <v>28.794</v>
      </c>
      <c r="I95" s="27">
        <v>23.562000000000001</v>
      </c>
      <c r="J95" s="27">
        <v>22.657</v>
      </c>
      <c r="K95" s="50">
        <v>19.751999999999999</v>
      </c>
      <c r="L95" s="50">
        <v>23.303999999999998</v>
      </c>
    </row>
    <row r="96" spans="1:12" ht="15" customHeight="1" x14ac:dyDescent="0.2">
      <c r="A96" s="178"/>
      <c r="B96" s="94" t="s">
        <v>143</v>
      </c>
      <c r="C96" s="26">
        <v>18.803000000000001</v>
      </c>
      <c r="D96" s="27">
        <v>17.928000000000001</v>
      </c>
      <c r="E96" s="27">
        <v>17.367999999999999</v>
      </c>
      <c r="F96" s="50">
        <v>16.407</v>
      </c>
      <c r="G96" s="119">
        <v>16.832000000000001</v>
      </c>
      <c r="H96" s="60">
        <v>24.306000000000001</v>
      </c>
      <c r="I96" s="27">
        <v>22.943000000000001</v>
      </c>
      <c r="J96" s="27">
        <v>23.849</v>
      </c>
      <c r="K96" s="50">
        <v>22.321000000000002</v>
      </c>
      <c r="L96" s="50">
        <v>21.817</v>
      </c>
    </row>
    <row r="97" spans="1:12" ht="15" customHeight="1" x14ac:dyDescent="0.2">
      <c r="A97" s="178"/>
      <c r="B97" s="94" t="s">
        <v>144</v>
      </c>
      <c r="C97" s="26">
        <v>75.260999999999996</v>
      </c>
      <c r="D97" s="27">
        <v>75.882000000000005</v>
      </c>
      <c r="E97" s="27">
        <v>76.741</v>
      </c>
      <c r="F97" s="50">
        <v>74.191000000000003</v>
      </c>
      <c r="G97" s="119">
        <v>75.058000000000007</v>
      </c>
      <c r="H97" s="60">
        <v>87.722999999999999</v>
      </c>
      <c r="I97" s="27">
        <v>86.302999999999997</v>
      </c>
      <c r="J97" s="27">
        <v>88.278000000000006</v>
      </c>
      <c r="K97" s="50">
        <v>84.319000000000003</v>
      </c>
      <c r="L97" s="50">
        <v>84.554000000000002</v>
      </c>
    </row>
    <row r="98" spans="1:12" ht="15" customHeight="1" x14ac:dyDescent="0.2">
      <c r="A98" s="179"/>
      <c r="B98" s="94" t="s">
        <v>145</v>
      </c>
      <c r="C98" s="26">
        <v>165.55699999999999</v>
      </c>
      <c r="D98" s="27">
        <v>159.42599999999999</v>
      </c>
      <c r="E98" s="27">
        <v>161.18299999999999</v>
      </c>
      <c r="F98" s="50">
        <v>150.93</v>
      </c>
      <c r="G98" s="119">
        <v>144.571</v>
      </c>
      <c r="H98" s="60">
        <v>172.16499999999999</v>
      </c>
      <c r="I98" s="27">
        <v>166.49700000000001</v>
      </c>
      <c r="J98" s="27">
        <v>167.35900000000001</v>
      </c>
      <c r="K98" s="50">
        <v>157.18700000000001</v>
      </c>
      <c r="L98" s="50">
        <v>151.58699999999999</v>
      </c>
    </row>
    <row r="99" spans="1:12" ht="15" customHeight="1" x14ac:dyDescent="0.2">
      <c r="A99" s="177" t="s">
        <v>69</v>
      </c>
      <c r="B99" s="94" t="s">
        <v>142</v>
      </c>
      <c r="C99" s="47">
        <v>33.665999999999997</v>
      </c>
      <c r="D99" s="48">
        <v>29.111999999999998</v>
      </c>
      <c r="E99" s="48">
        <v>28.231000000000002</v>
      </c>
      <c r="F99" s="49">
        <v>21.297000000000001</v>
      </c>
      <c r="G99" s="118">
        <v>22.119</v>
      </c>
      <c r="H99" s="61">
        <v>34.082999999999998</v>
      </c>
      <c r="I99" s="48">
        <v>29.834</v>
      </c>
      <c r="J99" s="48">
        <v>28.84</v>
      </c>
      <c r="K99" s="49">
        <v>21.882999999999999</v>
      </c>
      <c r="L99" s="49">
        <v>22.588999999999999</v>
      </c>
    </row>
    <row r="100" spans="1:12" ht="15" customHeight="1" x14ac:dyDescent="0.2">
      <c r="A100" s="178"/>
      <c r="B100" s="94" t="s">
        <v>143</v>
      </c>
      <c r="C100" s="26">
        <v>18.562999999999999</v>
      </c>
      <c r="D100" s="27">
        <v>16.765000000000001</v>
      </c>
      <c r="E100" s="27">
        <v>16.433</v>
      </c>
      <c r="F100" s="50">
        <v>14.842000000000001</v>
      </c>
      <c r="G100" s="119">
        <v>15.282999999999999</v>
      </c>
      <c r="H100" s="60">
        <v>33.866</v>
      </c>
      <c r="I100" s="27">
        <v>32.825000000000003</v>
      </c>
      <c r="J100" s="27">
        <v>31.856999999999999</v>
      </c>
      <c r="K100" s="50">
        <v>29.184000000000001</v>
      </c>
      <c r="L100" s="50">
        <v>29.295999999999999</v>
      </c>
    </row>
    <row r="101" spans="1:12" ht="15" customHeight="1" x14ac:dyDescent="0.2">
      <c r="A101" s="178"/>
      <c r="B101" s="94" t="s">
        <v>144</v>
      </c>
      <c r="C101" s="26">
        <v>64.003</v>
      </c>
      <c r="D101" s="27">
        <v>66.061000000000007</v>
      </c>
      <c r="E101" s="27">
        <v>65.834000000000003</v>
      </c>
      <c r="F101" s="50">
        <v>64.89</v>
      </c>
      <c r="G101" s="119">
        <v>64.346999999999994</v>
      </c>
      <c r="H101" s="60">
        <v>76.930999999999997</v>
      </c>
      <c r="I101" s="27">
        <v>79.850999999999999</v>
      </c>
      <c r="J101" s="27">
        <v>79.664000000000001</v>
      </c>
      <c r="K101" s="50">
        <v>78.893000000000001</v>
      </c>
      <c r="L101" s="50">
        <v>77.608999999999995</v>
      </c>
    </row>
    <row r="102" spans="1:12" ht="15" customHeight="1" x14ac:dyDescent="0.2">
      <c r="A102" s="179"/>
      <c r="B102" s="94" t="s">
        <v>145</v>
      </c>
      <c r="C102" s="29">
        <v>128.38399999999999</v>
      </c>
      <c r="D102" s="30">
        <v>132.904</v>
      </c>
      <c r="E102" s="30">
        <v>129.37200000000001</v>
      </c>
      <c r="F102" s="51">
        <v>125.919</v>
      </c>
      <c r="G102" s="120">
        <v>122.02800000000001</v>
      </c>
      <c r="H102" s="62">
        <v>132.55600000000001</v>
      </c>
      <c r="I102" s="30">
        <v>138.56899999999999</v>
      </c>
      <c r="J102" s="30">
        <v>135.12299999999999</v>
      </c>
      <c r="K102" s="51">
        <v>133.708</v>
      </c>
      <c r="L102" s="51">
        <v>129.83600000000001</v>
      </c>
    </row>
    <row r="103" spans="1:12" ht="15" customHeight="1" x14ac:dyDescent="0.2">
      <c r="A103" s="177" t="s">
        <v>70</v>
      </c>
      <c r="B103" s="94" t="s">
        <v>142</v>
      </c>
      <c r="C103" s="47">
        <v>16.890999999999998</v>
      </c>
      <c r="D103" s="48">
        <v>17.117000000000001</v>
      </c>
      <c r="E103" s="48">
        <v>12.922000000000001</v>
      </c>
      <c r="F103" s="49">
        <v>13.419</v>
      </c>
      <c r="G103" s="118">
        <v>16.614000000000001</v>
      </c>
      <c r="H103" s="61">
        <v>16.997</v>
      </c>
      <c r="I103" s="48">
        <v>17.224</v>
      </c>
      <c r="J103" s="48">
        <v>13.093999999999999</v>
      </c>
      <c r="K103" s="49">
        <v>13.523999999999999</v>
      </c>
      <c r="L103" s="49">
        <v>16.827000000000002</v>
      </c>
    </row>
    <row r="104" spans="1:12" ht="15" customHeight="1" x14ac:dyDescent="0.2">
      <c r="A104" s="178"/>
      <c r="B104" s="94" t="s">
        <v>143</v>
      </c>
      <c r="C104" s="26">
        <v>15.319000000000001</v>
      </c>
      <c r="D104" s="27">
        <v>14.034000000000001</v>
      </c>
      <c r="E104" s="27">
        <v>12.398</v>
      </c>
      <c r="F104" s="50">
        <v>13.638999999999999</v>
      </c>
      <c r="G104" s="119">
        <v>14.275</v>
      </c>
      <c r="H104" s="60">
        <v>20.327000000000002</v>
      </c>
      <c r="I104" s="27">
        <v>17.388000000000002</v>
      </c>
      <c r="J104" s="27">
        <v>16.004999999999999</v>
      </c>
      <c r="K104" s="50">
        <v>17.890999999999998</v>
      </c>
      <c r="L104" s="50">
        <v>18.747</v>
      </c>
    </row>
    <row r="105" spans="1:12" ht="15" customHeight="1" x14ac:dyDescent="0.2">
      <c r="A105" s="178"/>
      <c r="B105" s="94" t="s">
        <v>144</v>
      </c>
      <c r="C105" s="26">
        <v>56.213999999999999</v>
      </c>
      <c r="D105" s="27">
        <v>49.149000000000001</v>
      </c>
      <c r="E105" s="27">
        <v>45.83</v>
      </c>
      <c r="F105" s="50">
        <v>49.773000000000003</v>
      </c>
      <c r="G105" s="119">
        <v>56.048000000000002</v>
      </c>
      <c r="H105" s="60">
        <v>67.021000000000001</v>
      </c>
      <c r="I105" s="27">
        <v>56.265000000000001</v>
      </c>
      <c r="J105" s="27">
        <v>52.793999999999997</v>
      </c>
      <c r="K105" s="50">
        <v>58.927999999999997</v>
      </c>
      <c r="L105" s="50">
        <v>65.903999999999996</v>
      </c>
    </row>
    <row r="106" spans="1:12" ht="15" customHeight="1" x14ac:dyDescent="0.2">
      <c r="A106" s="179"/>
      <c r="B106" s="94" t="s">
        <v>145</v>
      </c>
      <c r="C106" s="29">
        <v>129.22999999999999</v>
      </c>
      <c r="D106" s="30">
        <v>113.616</v>
      </c>
      <c r="E106" s="30">
        <v>116.102</v>
      </c>
      <c r="F106" s="51">
        <v>119.41500000000001</v>
      </c>
      <c r="G106" s="120">
        <v>133.78399999999999</v>
      </c>
      <c r="H106" s="62">
        <v>131.20599999999999</v>
      </c>
      <c r="I106" s="30">
        <v>115.81699999999999</v>
      </c>
      <c r="J106" s="30">
        <v>119.19799999999999</v>
      </c>
      <c r="K106" s="51">
        <v>121.78700000000001</v>
      </c>
      <c r="L106" s="51">
        <v>135.048</v>
      </c>
    </row>
    <row r="107" spans="1:12" ht="15" customHeight="1" x14ac:dyDescent="0.2">
      <c r="A107" s="177" t="s">
        <v>71</v>
      </c>
      <c r="B107" s="94" t="s">
        <v>142</v>
      </c>
      <c r="C107" s="26">
        <v>35.484999999999999</v>
      </c>
      <c r="D107" s="27">
        <v>33.308</v>
      </c>
      <c r="E107" s="27">
        <v>31.466000000000001</v>
      </c>
      <c r="F107" s="50">
        <v>31.452000000000002</v>
      </c>
      <c r="G107" s="119">
        <v>29.709</v>
      </c>
      <c r="H107" s="60">
        <v>36.237000000000002</v>
      </c>
      <c r="I107" s="27">
        <v>33.911000000000001</v>
      </c>
      <c r="J107" s="27">
        <v>32.073999999999998</v>
      </c>
      <c r="K107" s="50">
        <v>32.011000000000003</v>
      </c>
      <c r="L107" s="50">
        <v>30.396999999999998</v>
      </c>
    </row>
    <row r="108" spans="1:12" ht="15" customHeight="1" x14ac:dyDescent="0.2">
      <c r="A108" s="178"/>
      <c r="B108" s="94" t="s">
        <v>143</v>
      </c>
      <c r="C108" s="26">
        <v>23.52</v>
      </c>
      <c r="D108" s="27">
        <v>24.381</v>
      </c>
      <c r="E108" s="27">
        <v>23.831</v>
      </c>
      <c r="F108" s="50">
        <v>23.465</v>
      </c>
      <c r="G108" s="119">
        <v>23.024000000000001</v>
      </c>
      <c r="H108" s="60">
        <v>33.847000000000001</v>
      </c>
      <c r="I108" s="27">
        <v>34.856000000000002</v>
      </c>
      <c r="J108" s="27">
        <v>35.188000000000002</v>
      </c>
      <c r="K108" s="50">
        <v>34.021000000000001</v>
      </c>
      <c r="L108" s="50">
        <v>34.03</v>
      </c>
    </row>
    <row r="109" spans="1:12" ht="15" customHeight="1" x14ac:dyDescent="0.2">
      <c r="A109" s="178"/>
      <c r="B109" s="94" t="s">
        <v>144</v>
      </c>
      <c r="C109" s="26">
        <v>63.100999999999999</v>
      </c>
      <c r="D109" s="27">
        <v>65.841999999999999</v>
      </c>
      <c r="E109" s="27">
        <v>67.087999999999994</v>
      </c>
      <c r="F109" s="50">
        <v>68.712000000000003</v>
      </c>
      <c r="G109" s="119">
        <v>70.861999999999995</v>
      </c>
      <c r="H109" s="60">
        <v>72.507999999999996</v>
      </c>
      <c r="I109" s="27">
        <v>75.200999999999993</v>
      </c>
      <c r="J109" s="27">
        <v>76.974000000000004</v>
      </c>
      <c r="K109" s="50">
        <v>78.36</v>
      </c>
      <c r="L109" s="50">
        <v>80.650999999999996</v>
      </c>
    </row>
    <row r="110" spans="1:12" ht="15" customHeight="1" x14ac:dyDescent="0.2">
      <c r="A110" s="179"/>
      <c r="B110" s="95" t="s">
        <v>145</v>
      </c>
      <c r="C110" s="29">
        <v>149.25299999999999</v>
      </c>
      <c r="D110" s="30">
        <v>158.19200000000001</v>
      </c>
      <c r="E110" s="30">
        <v>161.191</v>
      </c>
      <c r="F110" s="51">
        <v>167.11600000000001</v>
      </c>
      <c r="G110" s="120">
        <v>171.327</v>
      </c>
      <c r="H110" s="62">
        <v>152.00899999999999</v>
      </c>
      <c r="I110" s="30">
        <v>160.911</v>
      </c>
      <c r="J110" s="30">
        <v>163.98</v>
      </c>
      <c r="K110" s="51">
        <v>170.321</v>
      </c>
      <c r="L110" s="51">
        <v>175.70099999999999</v>
      </c>
    </row>
    <row r="111" spans="1:12" ht="15" customHeight="1" x14ac:dyDescent="0.2">
      <c r="A111" s="188" t="s">
        <v>72</v>
      </c>
      <c r="B111" s="52" t="s">
        <v>142</v>
      </c>
      <c r="C111" s="53">
        <v>56.633000000000003</v>
      </c>
      <c r="D111" s="54">
        <v>54.529000000000003</v>
      </c>
      <c r="E111" s="54">
        <v>51.874000000000002</v>
      </c>
      <c r="F111" s="53">
        <v>51.276000000000003</v>
      </c>
      <c r="G111" s="121">
        <v>48.914000000000001</v>
      </c>
      <c r="H111" s="63">
        <v>57.152000000000001</v>
      </c>
      <c r="I111" s="54">
        <v>55.072000000000003</v>
      </c>
      <c r="J111" s="54">
        <v>52.433</v>
      </c>
      <c r="K111" s="53">
        <v>51.854999999999997</v>
      </c>
      <c r="L111" s="53">
        <v>49.503</v>
      </c>
    </row>
    <row r="112" spans="1:12" ht="15" customHeight="1" x14ac:dyDescent="0.2">
      <c r="A112" s="189"/>
      <c r="B112" s="55" t="s">
        <v>143</v>
      </c>
      <c r="C112" s="56">
        <v>31.213000000000001</v>
      </c>
      <c r="D112" s="57">
        <v>30.829000000000001</v>
      </c>
      <c r="E112" s="57">
        <v>30.050999999999998</v>
      </c>
      <c r="F112" s="56">
        <v>30.370999999999999</v>
      </c>
      <c r="G112" s="122">
        <v>29.831</v>
      </c>
      <c r="H112" s="64">
        <v>46.994999999999997</v>
      </c>
      <c r="I112" s="57">
        <v>46.939</v>
      </c>
      <c r="J112" s="57">
        <v>46.366</v>
      </c>
      <c r="K112" s="56">
        <v>46.848999999999997</v>
      </c>
      <c r="L112" s="56">
        <v>46.173000000000002</v>
      </c>
    </row>
    <row r="113" spans="1:12" ht="15" customHeight="1" x14ac:dyDescent="0.2">
      <c r="A113" s="189"/>
      <c r="B113" s="55" t="s">
        <v>144</v>
      </c>
      <c r="C113" s="56">
        <v>82.968999999999994</v>
      </c>
      <c r="D113" s="57">
        <v>84.293000000000006</v>
      </c>
      <c r="E113" s="57">
        <v>84.799000000000007</v>
      </c>
      <c r="F113" s="56">
        <v>86.108000000000004</v>
      </c>
      <c r="G113" s="122">
        <v>86.744</v>
      </c>
      <c r="H113" s="64">
        <v>93.037000000000006</v>
      </c>
      <c r="I113" s="57">
        <v>94.325999999999993</v>
      </c>
      <c r="J113" s="57">
        <v>95.043999999999997</v>
      </c>
      <c r="K113" s="56">
        <v>96.259</v>
      </c>
      <c r="L113" s="56">
        <v>96.692999999999998</v>
      </c>
    </row>
    <row r="114" spans="1:12" s="24" customFormat="1" ht="15" customHeight="1" x14ac:dyDescent="0.2">
      <c r="A114" s="190"/>
      <c r="B114" s="58" t="s">
        <v>145</v>
      </c>
      <c r="C114" s="31">
        <v>198.81700000000001</v>
      </c>
      <c r="D114" s="32">
        <v>198.90799999999999</v>
      </c>
      <c r="E114" s="32">
        <v>198.07400000000001</v>
      </c>
      <c r="F114" s="31">
        <v>200.31399999999999</v>
      </c>
      <c r="G114" s="123">
        <v>200.61099999999999</v>
      </c>
      <c r="H114" s="65">
        <v>203.21</v>
      </c>
      <c r="I114" s="32">
        <v>203.292</v>
      </c>
      <c r="J114" s="32">
        <v>202.40199999999999</v>
      </c>
      <c r="K114" s="31">
        <v>204.863</v>
      </c>
      <c r="L114" s="31">
        <v>205.40199999999999</v>
      </c>
    </row>
  </sheetData>
  <mergeCells count="59">
    <mergeCell ref="A111:A114"/>
    <mergeCell ref="A59:A62"/>
    <mergeCell ref="A55:A58"/>
    <mergeCell ref="A51:A54"/>
    <mergeCell ref="A91:A94"/>
    <mergeCell ref="A87:A90"/>
    <mergeCell ref="A83:A86"/>
    <mergeCell ref="A79:A82"/>
    <mergeCell ref="A107:A110"/>
    <mergeCell ref="A103:A106"/>
    <mergeCell ref="A99:A102"/>
    <mergeCell ref="A95:A98"/>
    <mergeCell ref="A39:A42"/>
    <mergeCell ref="A35:A38"/>
    <mergeCell ref="A47:A50"/>
    <mergeCell ref="A75:A78"/>
    <mergeCell ref="A71:A74"/>
    <mergeCell ref="A67:A70"/>
    <mergeCell ref="A63:A66"/>
    <mergeCell ref="A43:A46"/>
    <mergeCell ref="A31:A34"/>
    <mergeCell ref="C5:G5"/>
    <mergeCell ref="A7:A10"/>
    <mergeCell ref="A27:A30"/>
    <mergeCell ref="A23:A26"/>
    <mergeCell ref="A19:A22"/>
    <mergeCell ref="A15:A18"/>
    <mergeCell ref="A11:A14"/>
    <mergeCell ref="H4:L4"/>
    <mergeCell ref="H5:L5"/>
    <mergeCell ref="A1:F1"/>
    <mergeCell ref="A2:F2"/>
    <mergeCell ref="A5:A6"/>
    <mergeCell ref="B5:B6"/>
    <mergeCell ref="C4:G4"/>
    <mergeCell ref="P4:T4"/>
    <mergeCell ref="U4:Y4"/>
    <mergeCell ref="N5:N6"/>
    <mergeCell ref="O5:O6"/>
    <mergeCell ref="P5:T5"/>
    <mergeCell ref="U5:Y5"/>
    <mergeCell ref="N7:N10"/>
    <mergeCell ref="N11:N14"/>
    <mergeCell ref="N15:N18"/>
    <mergeCell ref="N19:N22"/>
    <mergeCell ref="N23:N26"/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4" sqref="A4"/>
    </sheetView>
  </sheetViews>
  <sheetFormatPr baseColWidth="10" defaultColWidth="9.140625" defaultRowHeight="11.25" x14ac:dyDescent="0.2"/>
  <cols>
    <col min="1" max="1" width="23.42578125" style="37" customWidth="1"/>
    <col min="2" max="2" width="21" style="38" customWidth="1"/>
    <col min="3" max="3" width="7.42578125" style="38" customWidth="1"/>
    <col min="4" max="12" width="7.42578125" style="22" customWidth="1"/>
    <col min="13" max="13" width="9.140625" style="22"/>
    <col min="14" max="14" width="22.85546875" style="22" customWidth="1"/>
    <col min="15" max="15" width="18.5703125" style="22" customWidth="1"/>
    <col min="16" max="16384" width="9.140625" style="22"/>
  </cols>
  <sheetData>
    <row r="1" spans="1:25" ht="13.5" customHeight="1" x14ac:dyDescent="0.2">
      <c r="A1" s="169" t="s">
        <v>610</v>
      </c>
      <c r="B1" s="169"/>
      <c r="C1" s="169"/>
      <c r="D1" s="169"/>
      <c r="E1" s="169"/>
      <c r="F1" s="169"/>
    </row>
    <row r="2" spans="1:25" ht="13.5" customHeight="1" x14ac:dyDescent="0.2">
      <c r="A2" s="169" t="s">
        <v>4</v>
      </c>
      <c r="B2" s="169"/>
      <c r="C2" s="169"/>
      <c r="D2" s="169"/>
      <c r="E2" s="169"/>
      <c r="F2" s="169"/>
    </row>
    <row r="3" spans="1:25" ht="16.5" customHeight="1" x14ac:dyDescent="0.2"/>
    <row r="4" spans="1:25" ht="16.5" customHeight="1" x14ac:dyDescent="0.2">
      <c r="C4" s="180" t="s">
        <v>138</v>
      </c>
      <c r="D4" s="181"/>
      <c r="E4" s="181"/>
      <c r="F4" s="181"/>
      <c r="G4" s="182"/>
      <c r="H4" s="181" t="s">
        <v>139</v>
      </c>
      <c r="I4" s="181"/>
      <c r="J4" s="181"/>
      <c r="K4" s="181"/>
      <c r="L4" s="183"/>
      <c r="N4" s="37"/>
      <c r="O4" s="38"/>
      <c r="P4" s="180" t="s">
        <v>138</v>
      </c>
      <c r="Q4" s="181"/>
      <c r="R4" s="181"/>
      <c r="S4" s="181"/>
      <c r="T4" s="182"/>
      <c r="U4" s="181" t="s">
        <v>139</v>
      </c>
      <c r="V4" s="181"/>
      <c r="W4" s="181"/>
      <c r="X4" s="181"/>
      <c r="Y4" s="183"/>
    </row>
    <row r="5" spans="1:25" s="23" customFormat="1" ht="16.5" customHeight="1" x14ac:dyDescent="0.2">
      <c r="A5" s="167" t="s">
        <v>621</v>
      </c>
      <c r="B5" s="167" t="s">
        <v>5</v>
      </c>
      <c r="C5" s="165" t="s">
        <v>6</v>
      </c>
      <c r="D5" s="184"/>
      <c r="E5" s="184"/>
      <c r="F5" s="184"/>
      <c r="G5" s="185"/>
      <c r="H5" s="184" t="s">
        <v>6</v>
      </c>
      <c r="I5" s="184"/>
      <c r="J5" s="184"/>
      <c r="K5" s="184"/>
      <c r="L5" s="166"/>
      <c r="N5" s="167" t="s">
        <v>622</v>
      </c>
      <c r="O5" s="167" t="s">
        <v>5</v>
      </c>
      <c r="P5" s="165" t="s">
        <v>6</v>
      </c>
      <c r="Q5" s="184"/>
      <c r="R5" s="184"/>
      <c r="S5" s="184"/>
      <c r="T5" s="185"/>
      <c r="U5" s="184" t="s">
        <v>6</v>
      </c>
      <c r="V5" s="184"/>
      <c r="W5" s="184"/>
      <c r="X5" s="184"/>
      <c r="Y5" s="166"/>
    </row>
    <row r="6" spans="1:25" s="24" customFormat="1" ht="16.5" customHeight="1" x14ac:dyDescent="0.2">
      <c r="A6" s="168"/>
      <c r="B6" s="168"/>
      <c r="C6" s="4">
        <v>2011</v>
      </c>
      <c r="D6" s="4">
        <v>2012</v>
      </c>
      <c r="E6" s="4">
        <v>2013</v>
      </c>
      <c r="F6" s="4">
        <v>2014</v>
      </c>
      <c r="G6" s="124">
        <v>2015</v>
      </c>
      <c r="H6" s="59">
        <v>2011</v>
      </c>
      <c r="I6" s="4">
        <v>2012</v>
      </c>
      <c r="J6" s="4">
        <v>2013</v>
      </c>
      <c r="K6" s="4">
        <v>2014</v>
      </c>
      <c r="L6" s="4">
        <v>2015</v>
      </c>
      <c r="N6" s="168"/>
      <c r="O6" s="168"/>
      <c r="P6" s="4">
        <v>2011</v>
      </c>
      <c r="Q6" s="4">
        <v>2012</v>
      </c>
      <c r="R6" s="4">
        <v>2013</v>
      </c>
      <c r="S6" s="4">
        <v>2014</v>
      </c>
      <c r="T6" s="124">
        <v>2015</v>
      </c>
      <c r="U6" s="59">
        <v>2011</v>
      </c>
      <c r="V6" s="4">
        <v>2012</v>
      </c>
      <c r="W6" s="4">
        <v>2013</v>
      </c>
      <c r="X6" s="4">
        <v>2014</v>
      </c>
      <c r="Y6" s="4">
        <v>2015</v>
      </c>
    </row>
    <row r="7" spans="1:25" ht="15" customHeight="1" x14ac:dyDescent="0.2">
      <c r="A7" s="171" t="s">
        <v>47</v>
      </c>
      <c r="B7" s="96" t="s">
        <v>142</v>
      </c>
      <c r="C7" s="26">
        <v>47.050800000000002</v>
      </c>
      <c r="D7" s="27">
        <v>46.3825</v>
      </c>
      <c r="E7" s="27">
        <v>45.346499999999999</v>
      </c>
      <c r="F7" s="50">
        <v>46.291699999999999</v>
      </c>
      <c r="G7" s="119">
        <v>44.982199999999999</v>
      </c>
      <c r="H7" s="60">
        <v>47.241999999999997</v>
      </c>
      <c r="I7" s="27">
        <v>46.572000000000003</v>
      </c>
      <c r="J7" s="27">
        <v>45.551000000000002</v>
      </c>
      <c r="K7" s="50">
        <v>46.521999999999998</v>
      </c>
      <c r="L7" s="50">
        <v>45.243000000000002</v>
      </c>
      <c r="N7" s="171" t="s">
        <v>47</v>
      </c>
      <c r="O7" s="96" t="s">
        <v>142</v>
      </c>
      <c r="P7" s="26">
        <v>47.050777413235949</v>
      </c>
      <c r="Q7" s="27">
        <v>46.382509475799125</v>
      </c>
      <c r="R7" s="27">
        <v>45.34649301196341</v>
      </c>
      <c r="S7" s="50">
        <v>46.291693948466396</v>
      </c>
      <c r="T7" s="119">
        <v>44.982187994458705</v>
      </c>
      <c r="U7" s="60">
        <v>47.241920425739266</v>
      </c>
      <c r="V7" s="27">
        <v>46.572275582932527</v>
      </c>
      <c r="W7" s="27">
        <v>45.550877055157322</v>
      </c>
      <c r="X7" s="50">
        <v>46.522116127983388</v>
      </c>
      <c r="Y7" s="50">
        <v>45.242679097744251</v>
      </c>
    </row>
    <row r="8" spans="1:25" ht="15" customHeight="1" x14ac:dyDescent="0.2">
      <c r="A8" s="172"/>
      <c r="B8" s="96" t="s">
        <v>143</v>
      </c>
      <c r="C8" s="26">
        <v>13.598100000000001</v>
      </c>
      <c r="D8" s="27">
        <v>13.7819</v>
      </c>
      <c r="E8" s="27">
        <v>13.8733</v>
      </c>
      <c r="F8" s="50">
        <v>14.6511</v>
      </c>
      <c r="G8" s="119">
        <v>14.8377</v>
      </c>
      <c r="H8" s="60">
        <v>24.911000000000001</v>
      </c>
      <c r="I8" s="27">
        <v>25.126999999999999</v>
      </c>
      <c r="J8" s="27">
        <v>25.036000000000001</v>
      </c>
      <c r="K8" s="50">
        <v>25.731000000000002</v>
      </c>
      <c r="L8" s="50">
        <v>25.652999999999999</v>
      </c>
      <c r="N8" s="172"/>
      <c r="O8" s="96" t="s">
        <v>143</v>
      </c>
      <c r="P8" s="26">
        <v>13.598069305777573</v>
      </c>
      <c r="Q8" s="27">
        <v>13.781906812065939</v>
      </c>
      <c r="R8" s="27">
        <v>13.873323258410817</v>
      </c>
      <c r="S8" s="50">
        <v>14.651090819333458</v>
      </c>
      <c r="T8" s="119">
        <v>14.837680726509509</v>
      </c>
      <c r="U8" s="60">
        <v>24.911377936848858</v>
      </c>
      <c r="V8" s="27">
        <v>25.126870603089053</v>
      </c>
      <c r="W8" s="27">
        <v>25.035581926566245</v>
      </c>
      <c r="X8" s="50">
        <v>25.73061354437317</v>
      </c>
      <c r="Y8" s="50">
        <v>25.653069270512667</v>
      </c>
    </row>
    <row r="9" spans="1:25" ht="15" customHeight="1" x14ac:dyDescent="0.2">
      <c r="A9" s="172"/>
      <c r="B9" s="96" t="s">
        <v>144</v>
      </c>
      <c r="C9" s="26">
        <v>28.7852</v>
      </c>
      <c r="D9" s="27">
        <v>30.265699999999999</v>
      </c>
      <c r="E9" s="27">
        <v>32.598599999999998</v>
      </c>
      <c r="F9" s="50">
        <v>34.933799999999998</v>
      </c>
      <c r="G9" s="119">
        <v>36.943100000000001</v>
      </c>
      <c r="H9" s="60">
        <v>37.628</v>
      </c>
      <c r="I9" s="27">
        <v>39.026000000000003</v>
      </c>
      <c r="J9" s="27">
        <v>41.546999999999997</v>
      </c>
      <c r="K9" s="50">
        <v>43.634999999999998</v>
      </c>
      <c r="L9" s="50">
        <v>45.441000000000003</v>
      </c>
      <c r="N9" s="172"/>
      <c r="O9" s="96" t="s">
        <v>144</v>
      </c>
      <c r="P9" s="26">
        <v>28.785213300430812</v>
      </c>
      <c r="Q9" s="27">
        <v>30.265660575078861</v>
      </c>
      <c r="R9" s="27">
        <v>32.598610326633562</v>
      </c>
      <c r="S9" s="50">
        <v>34.933813929704996</v>
      </c>
      <c r="T9" s="119">
        <v>36.943070459053757</v>
      </c>
      <c r="U9" s="60">
        <v>37.62847295786176</v>
      </c>
      <c r="V9" s="27">
        <v>39.025694738672314</v>
      </c>
      <c r="W9" s="27">
        <v>41.546737456838784</v>
      </c>
      <c r="X9" s="50">
        <v>43.635327726263505</v>
      </c>
      <c r="Y9" s="50">
        <v>45.441024893367349</v>
      </c>
    </row>
    <row r="10" spans="1:25" ht="15" customHeight="1" x14ac:dyDescent="0.2">
      <c r="A10" s="173"/>
      <c r="B10" s="96" t="s">
        <v>145</v>
      </c>
      <c r="C10" s="26">
        <v>77.685900000000004</v>
      </c>
      <c r="D10" s="27">
        <v>80.632599999999996</v>
      </c>
      <c r="E10" s="27">
        <v>84.639700000000005</v>
      </c>
      <c r="F10" s="50">
        <v>88.772400000000005</v>
      </c>
      <c r="G10" s="119">
        <v>91.618600000000001</v>
      </c>
      <c r="H10" s="60">
        <v>82.156000000000006</v>
      </c>
      <c r="I10" s="27">
        <v>84.94</v>
      </c>
      <c r="J10" s="27">
        <v>89.024000000000001</v>
      </c>
      <c r="K10" s="50">
        <v>93.441000000000003</v>
      </c>
      <c r="L10" s="50">
        <v>96.578000000000003</v>
      </c>
      <c r="N10" s="173"/>
      <c r="O10" s="96" t="s">
        <v>145</v>
      </c>
      <c r="P10" s="26">
        <v>77.685921202985014</v>
      </c>
      <c r="Q10" s="27">
        <v>80.632585205971395</v>
      </c>
      <c r="R10" s="27">
        <v>84.639717755166259</v>
      </c>
      <c r="S10" s="50">
        <v>88.772381833567351</v>
      </c>
      <c r="T10" s="119">
        <v>91.618625000426007</v>
      </c>
      <c r="U10" s="60">
        <v>82.155843844426386</v>
      </c>
      <c r="V10" s="27">
        <v>84.939548755127788</v>
      </c>
      <c r="W10" s="27">
        <v>89.023791037178995</v>
      </c>
      <c r="X10" s="50">
        <v>93.441335106153801</v>
      </c>
      <c r="Y10" s="50">
        <v>96.578119753556564</v>
      </c>
    </row>
    <row r="11" spans="1:25" ht="15" customHeight="1" x14ac:dyDescent="0.2">
      <c r="A11" s="171" t="s">
        <v>48</v>
      </c>
      <c r="B11" s="96" t="s">
        <v>142</v>
      </c>
      <c r="C11" s="47">
        <v>33.359400000000001</v>
      </c>
      <c r="D11" s="48">
        <v>33.559399999999997</v>
      </c>
      <c r="E11" s="48">
        <v>32.359299999999998</v>
      </c>
      <c r="F11" s="49">
        <v>33.654800000000002</v>
      </c>
      <c r="G11" s="118">
        <v>31.289899999999999</v>
      </c>
      <c r="H11" s="61">
        <v>33.607999999999997</v>
      </c>
      <c r="I11" s="48">
        <v>33.795000000000002</v>
      </c>
      <c r="J11" s="48">
        <v>32.584000000000003</v>
      </c>
      <c r="K11" s="49">
        <v>33.942</v>
      </c>
      <c r="L11" s="49">
        <v>31.452999999999999</v>
      </c>
      <c r="N11" s="171" t="s">
        <v>612</v>
      </c>
      <c r="O11" s="96" t="s">
        <v>142</v>
      </c>
      <c r="P11" s="47">
        <v>47.249295289525996</v>
      </c>
      <c r="Q11" s="48">
        <v>45.284098147756644</v>
      </c>
      <c r="R11" s="48">
        <v>41.648828161626682</v>
      </c>
      <c r="S11" s="49">
        <v>39.756527843614407</v>
      </c>
      <c r="T11" s="118">
        <v>34.534225452721792</v>
      </c>
      <c r="U11" s="61">
        <v>47.618584966596963</v>
      </c>
      <c r="V11" s="48">
        <v>45.691826013739934</v>
      </c>
      <c r="W11" s="48">
        <v>42.082601659917252</v>
      </c>
      <c r="X11" s="49">
        <v>40.146038827137033</v>
      </c>
      <c r="Y11" s="49">
        <v>35.117305237802285</v>
      </c>
    </row>
    <row r="12" spans="1:25" ht="15" customHeight="1" x14ac:dyDescent="0.2">
      <c r="A12" s="172"/>
      <c r="B12" s="96" t="s">
        <v>143</v>
      </c>
      <c r="C12" s="26">
        <v>14.203200000000001</v>
      </c>
      <c r="D12" s="27">
        <v>14.5974</v>
      </c>
      <c r="E12" s="27">
        <v>14.7218</v>
      </c>
      <c r="F12" s="50">
        <v>15.4833</v>
      </c>
      <c r="G12" s="119">
        <v>14.859500000000001</v>
      </c>
      <c r="H12" s="60">
        <v>31.21</v>
      </c>
      <c r="I12" s="27">
        <v>32.311</v>
      </c>
      <c r="J12" s="27">
        <v>31.925000000000001</v>
      </c>
      <c r="K12" s="50">
        <v>32.764000000000003</v>
      </c>
      <c r="L12" s="50">
        <v>31.053000000000001</v>
      </c>
      <c r="N12" s="172"/>
      <c r="O12" s="96" t="s">
        <v>143</v>
      </c>
      <c r="P12" s="26">
        <v>15.025701601207185</v>
      </c>
      <c r="Q12" s="27">
        <v>15.244174059378881</v>
      </c>
      <c r="R12" s="27">
        <v>14.952194049435166</v>
      </c>
      <c r="S12" s="50">
        <v>15.102948364028423</v>
      </c>
      <c r="T12" s="119">
        <v>15.095169052379543</v>
      </c>
      <c r="U12" s="60">
        <v>28.630347582456857</v>
      </c>
      <c r="V12" s="27">
        <v>29.008900700425567</v>
      </c>
      <c r="W12" s="27">
        <v>28.941688830026187</v>
      </c>
      <c r="X12" s="50">
        <v>28.998956322697033</v>
      </c>
      <c r="Y12" s="50">
        <v>29.196161252518444</v>
      </c>
    </row>
    <row r="13" spans="1:25" ht="15" customHeight="1" x14ac:dyDescent="0.2">
      <c r="A13" s="172"/>
      <c r="B13" s="96" t="s">
        <v>144</v>
      </c>
      <c r="C13" s="26">
        <v>32.040799999999997</v>
      </c>
      <c r="D13" s="27">
        <v>33.415500000000002</v>
      </c>
      <c r="E13" s="27">
        <v>34.565399999999997</v>
      </c>
      <c r="F13" s="50">
        <v>36.513399999999997</v>
      </c>
      <c r="G13" s="119">
        <v>38.627499999999998</v>
      </c>
      <c r="H13" s="60">
        <v>40.159999999999997</v>
      </c>
      <c r="I13" s="27">
        <v>41.241999999999997</v>
      </c>
      <c r="J13" s="27">
        <v>42.41</v>
      </c>
      <c r="K13" s="50">
        <v>44.279000000000003</v>
      </c>
      <c r="L13" s="50">
        <v>46.317</v>
      </c>
      <c r="N13" s="172"/>
      <c r="O13" s="96" t="s">
        <v>144</v>
      </c>
      <c r="P13" s="26">
        <v>28.284692986331496</v>
      </c>
      <c r="Q13" s="27">
        <v>30.33767744821769</v>
      </c>
      <c r="R13" s="27">
        <v>31.533006618559178</v>
      </c>
      <c r="S13" s="50">
        <v>33.954243728780291</v>
      </c>
      <c r="T13" s="119">
        <v>35.872302754134438</v>
      </c>
      <c r="U13" s="60">
        <v>36.383613102671148</v>
      </c>
      <c r="V13" s="27">
        <v>38.239281866526568</v>
      </c>
      <c r="W13" s="27">
        <v>39.846605419851919</v>
      </c>
      <c r="X13" s="50">
        <v>42.432099546649042</v>
      </c>
      <c r="Y13" s="50">
        <v>44.461479138581375</v>
      </c>
    </row>
    <row r="14" spans="1:25" ht="15" customHeight="1" x14ac:dyDescent="0.2">
      <c r="A14" s="173"/>
      <c r="B14" s="96" t="s">
        <v>145</v>
      </c>
      <c r="C14" s="29">
        <v>65.019199999999998</v>
      </c>
      <c r="D14" s="30">
        <v>67.000500000000002</v>
      </c>
      <c r="E14" s="30">
        <v>71.552300000000002</v>
      </c>
      <c r="F14" s="51">
        <v>74.403099999999995</v>
      </c>
      <c r="G14" s="120">
        <v>77.8215</v>
      </c>
      <c r="H14" s="62">
        <v>68.697000000000003</v>
      </c>
      <c r="I14" s="30">
        <v>70.573999999999998</v>
      </c>
      <c r="J14" s="30">
        <v>74.875</v>
      </c>
      <c r="K14" s="51">
        <v>77.73</v>
      </c>
      <c r="L14" s="51">
        <v>81.786000000000001</v>
      </c>
      <c r="N14" s="173"/>
      <c r="O14" s="96" t="s">
        <v>145</v>
      </c>
      <c r="P14" s="29">
        <v>66.389206197599847</v>
      </c>
      <c r="Q14" s="30">
        <v>69.995857842648064</v>
      </c>
      <c r="R14" s="30">
        <v>72.930058722604016</v>
      </c>
      <c r="S14" s="51">
        <v>76.231380780722247</v>
      </c>
      <c r="T14" s="120">
        <v>77.954014063793849</v>
      </c>
      <c r="U14" s="62">
        <v>70.067474089705499</v>
      </c>
      <c r="V14" s="30">
        <v>73.589145615126597</v>
      </c>
      <c r="W14" s="30">
        <v>76.880010445092381</v>
      </c>
      <c r="X14" s="51">
        <v>80.611723974220212</v>
      </c>
      <c r="Y14" s="51">
        <v>82.462472929199052</v>
      </c>
    </row>
    <row r="15" spans="1:25" ht="15" customHeight="1" x14ac:dyDescent="0.2">
      <c r="A15" s="171" t="s">
        <v>49</v>
      </c>
      <c r="B15" s="96" t="s">
        <v>142</v>
      </c>
      <c r="C15" s="26">
        <v>39.844700000000003</v>
      </c>
      <c r="D15" s="27">
        <v>38.8598</v>
      </c>
      <c r="E15" s="27">
        <v>36.9069</v>
      </c>
      <c r="F15" s="50">
        <v>37.940399999999997</v>
      </c>
      <c r="G15" s="119">
        <v>34.756700000000002</v>
      </c>
      <c r="H15" s="60">
        <v>40.32</v>
      </c>
      <c r="I15" s="27">
        <v>39.109000000000002</v>
      </c>
      <c r="J15" s="27">
        <v>37.270000000000003</v>
      </c>
      <c r="K15" s="50">
        <v>38.468000000000004</v>
      </c>
      <c r="L15" s="50">
        <v>35.319000000000003</v>
      </c>
      <c r="N15" s="171" t="s">
        <v>613</v>
      </c>
      <c r="O15" s="96" t="s">
        <v>142</v>
      </c>
      <c r="P15" s="26">
        <v>38.827731959776791</v>
      </c>
      <c r="Q15" s="27">
        <v>36.387098625608559</v>
      </c>
      <c r="R15" s="27">
        <v>34.826439383672472</v>
      </c>
      <c r="S15" s="50">
        <v>33.518992681214506</v>
      </c>
      <c r="T15" s="119">
        <v>31.469549753210948</v>
      </c>
      <c r="U15" s="60">
        <v>39.25441033296115</v>
      </c>
      <c r="V15" s="27">
        <v>36.813872347377554</v>
      </c>
      <c r="W15" s="27">
        <v>35.187270659887723</v>
      </c>
      <c r="X15" s="50">
        <v>33.938136486672022</v>
      </c>
      <c r="Y15" s="50">
        <v>31.942349479070486</v>
      </c>
    </row>
    <row r="16" spans="1:25" ht="15" customHeight="1" x14ac:dyDescent="0.2">
      <c r="A16" s="172"/>
      <c r="B16" s="96" t="s">
        <v>143</v>
      </c>
      <c r="C16" s="26">
        <v>13.187900000000001</v>
      </c>
      <c r="D16" s="27">
        <v>13.863899999999999</v>
      </c>
      <c r="E16" s="27">
        <v>13.318899999999999</v>
      </c>
      <c r="F16" s="50">
        <v>14.5984</v>
      </c>
      <c r="G16" s="119">
        <v>14.583399999999999</v>
      </c>
      <c r="H16" s="60">
        <v>24.425999999999998</v>
      </c>
      <c r="I16" s="27">
        <v>26.547000000000001</v>
      </c>
      <c r="J16" s="27">
        <v>26.283000000000001</v>
      </c>
      <c r="K16" s="50">
        <v>27.841999999999999</v>
      </c>
      <c r="L16" s="50">
        <v>28.221</v>
      </c>
      <c r="N16" s="172"/>
      <c r="O16" s="96" t="s">
        <v>143</v>
      </c>
      <c r="P16" s="26">
        <v>12.899733420320334</v>
      </c>
      <c r="Q16" s="27">
        <v>12.913437736747069</v>
      </c>
      <c r="R16" s="27">
        <v>13.434631053262116</v>
      </c>
      <c r="S16" s="50">
        <v>14.010668992104236</v>
      </c>
      <c r="T16" s="119">
        <v>14.109651900026616</v>
      </c>
      <c r="U16" s="60">
        <v>24.1142143463514</v>
      </c>
      <c r="V16" s="27">
        <v>24.888838895146222</v>
      </c>
      <c r="W16" s="27">
        <v>25.311739481443311</v>
      </c>
      <c r="X16" s="50">
        <v>26.419490159104917</v>
      </c>
      <c r="Y16" s="50">
        <v>26.016665833759486</v>
      </c>
    </row>
    <row r="17" spans="1:25" ht="15" customHeight="1" x14ac:dyDescent="0.2">
      <c r="A17" s="172"/>
      <c r="B17" s="96" t="s">
        <v>144</v>
      </c>
      <c r="C17" s="26">
        <v>30.118500000000001</v>
      </c>
      <c r="D17" s="27">
        <v>31.2241</v>
      </c>
      <c r="E17" s="27">
        <v>32.891199999999998</v>
      </c>
      <c r="F17" s="50">
        <v>35.986600000000003</v>
      </c>
      <c r="G17" s="119">
        <v>37.901000000000003</v>
      </c>
      <c r="H17" s="60">
        <v>38.768999999999998</v>
      </c>
      <c r="I17" s="27">
        <v>40.335999999999999</v>
      </c>
      <c r="J17" s="27">
        <v>42.198999999999998</v>
      </c>
      <c r="K17" s="50">
        <v>45.176000000000002</v>
      </c>
      <c r="L17" s="50">
        <v>46.938000000000002</v>
      </c>
      <c r="N17" s="172"/>
      <c r="O17" s="96" t="s">
        <v>144</v>
      </c>
      <c r="P17" s="26">
        <v>29.521060819399359</v>
      </c>
      <c r="Q17" s="27">
        <v>31.271931026472792</v>
      </c>
      <c r="R17" s="27">
        <v>32.857701336987809</v>
      </c>
      <c r="S17" s="50">
        <v>35.53238841891892</v>
      </c>
      <c r="T17" s="119">
        <v>37.737306692140322</v>
      </c>
      <c r="U17" s="60">
        <v>36.895555054384886</v>
      </c>
      <c r="V17" s="27">
        <v>38.752802194849004</v>
      </c>
      <c r="W17" s="27">
        <v>40.670127025671157</v>
      </c>
      <c r="X17" s="50">
        <v>43.490479009530972</v>
      </c>
      <c r="Y17" s="50">
        <v>45.671398522982138</v>
      </c>
    </row>
    <row r="18" spans="1:25" ht="15" customHeight="1" x14ac:dyDescent="0.2">
      <c r="A18" s="173"/>
      <c r="B18" s="96" t="s">
        <v>145</v>
      </c>
      <c r="C18" s="26">
        <v>69.199600000000004</v>
      </c>
      <c r="D18" s="27">
        <v>72.490499999999997</v>
      </c>
      <c r="E18" s="27">
        <v>70.630399999999995</v>
      </c>
      <c r="F18" s="50">
        <v>79.795299999999997</v>
      </c>
      <c r="G18" s="119">
        <v>81.795699999999997</v>
      </c>
      <c r="H18" s="60">
        <v>73.387</v>
      </c>
      <c r="I18" s="27">
        <v>76.591999999999999</v>
      </c>
      <c r="J18" s="27">
        <v>74.680000000000007</v>
      </c>
      <c r="K18" s="50">
        <v>84.320999999999998</v>
      </c>
      <c r="L18" s="50">
        <v>86.525999999999996</v>
      </c>
      <c r="N18" s="173"/>
      <c r="O18" s="96" t="s">
        <v>145</v>
      </c>
      <c r="P18" s="26">
        <v>64.019896236915443</v>
      </c>
      <c r="Q18" s="27">
        <v>68.839888060909473</v>
      </c>
      <c r="R18" s="27">
        <v>73.001835151539623</v>
      </c>
      <c r="S18" s="50">
        <v>76.715166375140882</v>
      </c>
      <c r="T18" s="119">
        <v>81.64685708516248</v>
      </c>
      <c r="U18" s="60">
        <v>67.689013718791927</v>
      </c>
      <c r="V18" s="27">
        <v>72.500172317014659</v>
      </c>
      <c r="W18" s="27">
        <v>76.77375723932424</v>
      </c>
      <c r="X18" s="50">
        <v>80.798074946289688</v>
      </c>
      <c r="Y18" s="50">
        <v>85.840332062519494</v>
      </c>
    </row>
    <row r="19" spans="1:25" ht="15" customHeight="1" x14ac:dyDescent="0.2">
      <c r="A19" s="171" t="s">
        <v>50</v>
      </c>
      <c r="B19" s="96" t="s">
        <v>142</v>
      </c>
      <c r="C19" s="47">
        <v>52.9129</v>
      </c>
      <c r="D19" s="48">
        <v>51.067999999999998</v>
      </c>
      <c r="E19" s="48">
        <v>46.015700000000002</v>
      </c>
      <c r="F19" s="49">
        <v>45.002299999999998</v>
      </c>
      <c r="G19" s="118">
        <v>45.239600000000003</v>
      </c>
      <c r="H19" s="61">
        <v>53.411000000000001</v>
      </c>
      <c r="I19" s="48">
        <v>51.625</v>
      </c>
      <c r="J19" s="48">
        <v>46.790999999999997</v>
      </c>
      <c r="K19" s="49">
        <v>45.835000000000001</v>
      </c>
      <c r="L19" s="49">
        <v>46.362000000000002</v>
      </c>
      <c r="N19" s="171" t="s">
        <v>614</v>
      </c>
      <c r="O19" s="96" t="s">
        <v>142</v>
      </c>
      <c r="P19" s="47">
        <v>47.33267217372115</v>
      </c>
      <c r="Q19" s="48">
        <v>45.962350220564751</v>
      </c>
      <c r="R19" s="48">
        <v>40.759906882073786</v>
      </c>
      <c r="S19" s="49">
        <v>39.586049393018136</v>
      </c>
      <c r="T19" s="118">
        <v>39.40595172807334</v>
      </c>
      <c r="U19" s="61">
        <v>47.738748666527712</v>
      </c>
      <c r="V19" s="48">
        <v>46.528621475848915</v>
      </c>
      <c r="W19" s="48">
        <v>41.41893526380256</v>
      </c>
      <c r="X19" s="49">
        <v>40.216862877717801</v>
      </c>
      <c r="Y19" s="49">
        <v>40.174650991762661</v>
      </c>
    </row>
    <row r="20" spans="1:25" ht="15" customHeight="1" x14ac:dyDescent="0.2">
      <c r="A20" s="172"/>
      <c r="B20" s="96" t="s">
        <v>143</v>
      </c>
      <c r="C20" s="26">
        <v>13.410299999999999</v>
      </c>
      <c r="D20" s="27">
        <v>14.121499999999999</v>
      </c>
      <c r="E20" s="27">
        <v>13.161899999999999</v>
      </c>
      <c r="F20" s="50">
        <v>14.2849</v>
      </c>
      <c r="G20" s="119">
        <v>14.423500000000001</v>
      </c>
      <c r="H20" s="60">
        <v>25.686</v>
      </c>
      <c r="I20" s="27">
        <v>27.222000000000001</v>
      </c>
      <c r="J20" s="27">
        <v>27.152999999999999</v>
      </c>
      <c r="K20" s="50">
        <v>29.440999999999999</v>
      </c>
      <c r="L20" s="50">
        <v>29.106999999999999</v>
      </c>
      <c r="N20" s="172"/>
      <c r="O20" s="96" t="s">
        <v>143</v>
      </c>
      <c r="P20" s="26">
        <v>13.476609149587235</v>
      </c>
      <c r="Q20" s="27">
        <v>14.041136965092186</v>
      </c>
      <c r="R20" s="27">
        <v>13.402415137130262</v>
      </c>
      <c r="S20" s="50">
        <v>14.018828501310107</v>
      </c>
      <c r="T20" s="119">
        <v>14.56997406976784</v>
      </c>
      <c r="U20" s="60">
        <v>24.74928587832451</v>
      </c>
      <c r="V20" s="27">
        <v>25.871222211025472</v>
      </c>
      <c r="W20" s="27">
        <v>25.822050731494684</v>
      </c>
      <c r="X20" s="50">
        <v>27.346892730976833</v>
      </c>
      <c r="Y20" s="50">
        <v>27.759567458647584</v>
      </c>
    </row>
    <row r="21" spans="1:25" ht="15" customHeight="1" x14ac:dyDescent="0.2">
      <c r="A21" s="172"/>
      <c r="B21" s="96" t="s">
        <v>144</v>
      </c>
      <c r="C21" s="26">
        <v>28.445799999999998</v>
      </c>
      <c r="D21" s="27">
        <v>30.5017</v>
      </c>
      <c r="E21" s="27">
        <v>32.243000000000002</v>
      </c>
      <c r="F21" s="50">
        <v>35.505000000000003</v>
      </c>
      <c r="G21" s="119">
        <v>37.933399999999999</v>
      </c>
      <c r="H21" s="60">
        <v>35.817</v>
      </c>
      <c r="I21" s="27">
        <v>38.329000000000001</v>
      </c>
      <c r="J21" s="27">
        <v>40.131999999999998</v>
      </c>
      <c r="K21" s="50">
        <v>43.606999999999999</v>
      </c>
      <c r="L21" s="50">
        <v>46.201000000000001</v>
      </c>
      <c r="N21" s="172"/>
      <c r="O21" s="96" t="s">
        <v>144</v>
      </c>
      <c r="P21" s="26">
        <v>28.841828333619098</v>
      </c>
      <c r="Q21" s="27">
        <v>30.532372200273894</v>
      </c>
      <c r="R21" s="27">
        <v>32.516821492614064</v>
      </c>
      <c r="S21" s="50">
        <v>35.532210193110487</v>
      </c>
      <c r="T21" s="119">
        <v>37.652180661714404</v>
      </c>
      <c r="U21" s="60">
        <v>35.720960565402741</v>
      </c>
      <c r="V21" s="27">
        <v>37.80290337929646</v>
      </c>
      <c r="W21" s="27">
        <v>39.711125236186284</v>
      </c>
      <c r="X21" s="50">
        <v>43.045273899139367</v>
      </c>
      <c r="Y21" s="50">
        <v>45.203674548591493</v>
      </c>
    </row>
    <row r="22" spans="1:25" ht="15" customHeight="1" x14ac:dyDescent="0.2">
      <c r="A22" s="173"/>
      <c r="B22" s="96" t="s">
        <v>145</v>
      </c>
      <c r="C22" s="29">
        <v>69.646600000000007</v>
      </c>
      <c r="D22" s="30">
        <v>73.495199999999997</v>
      </c>
      <c r="E22" s="30">
        <v>78.379900000000006</v>
      </c>
      <c r="F22" s="51">
        <v>84.665700000000001</v>
      </c>
      <c r="G22" s="120">
        <v>87.621200000000002</v>
      </c>
      <c r="H22" s="62">
        <v>72.757000000000005</v>
      </c>
      <c r="I22" s="30">
        <v>76.661000000000001</v>
      </c>
      <c r="J22" s="30">
        <v>81.331999999999994</v>
      </c>
      <c r="K22" s="51">
        <v>87.763000000000005</v>
      </c>
      <c r="L22" s="51">
        <v>90.944999999999993</v>
      </c>
      <c r="N22" s="173"/>
      <c r="O22" s="96" t="s">
        <v>145</v>
      </c>
      <c r="P22" s="29">
        <v>71.160627044072882</v>
      </c>
      <c r="Q22" s="30">
        <v>76.097512974577484</v>
      </c>
      <c r="R22" s="30">
        <v>80.157251843549957</v>
      </c>
      <c r="S22" s="51">
        <v>86.431264852429351</v>
      </c>
      <c r="T22" s="120">
        <v>87.784155239370051</v>
      </c>
      <c r="U22" s="62">
        <v>73.845368793702008</v>
      </c>
      <c r="V22" s="30">
        <v>78.824835312172738</v>
      </c>
      <c r="W22" s="30">
        <v>82.904860755505652</v>
      </c>
      <c r="X22" s="51">
        <v>89.329267334043948</v>
      </c>
      <c r="Y22" s="51">
        <v>90.87479557147735</v>
      </c>
    </row>
    <row r="23" spans="1:25" ht="15" customHeight="1" x14ac:dyDescent="0.2">
      <c r="A23" s="171" t="s">
        <v>51</v>
      </c>
      <c r="B23" s="96" t="s">
        <v>142</v>
      </c>
      <c r="C23" s="26">
        <v>47.249299999999998</v>
      </c>
      <c r="D23" s="27">
        <v>45.284100000000002</v>
      </c>
      <c r="E23" s="27">
        <v>41.648800000000001</v>
      </c>
      <c r="F23" s="50">
        <v>39.756500000000003</v>
      </c>
      <c r="G23" s="119">
        <v>34.534199999999998</v>
      </c>
      <c r="H23" s="60">
        <v>47.619</v>
      </c>
      <c r="I23" s="27">
        <v>45.692</v>
      </c>
      <c r="J23" s="27">
        <v>42.082999999999998</v>
      </c>
      <c r="K23" s="50">
        <v>40.146000000000001</v>
      </c>
      <c r="L23" s="50">
        <v>35.116999999999997</v>
      </c>
      <c r="N23" s="171" t="s">
        <v>615</v>
      </c>
      <c r="O23" s="96" t="s">
        <v>142</v>
      </c>
      <c r="P23" s="26">
        <v>54.880819427173321</v>
      </c>
      <c r="Q23" s="27">
        <v>53.382037930878361</v>
      </c>
      <c r="R23" s="27">
        <v>50.063983123202263</v>
      </c>
      <c r="S23" s="50">
        <v>50.087164433005562</v>
      </c>
      <c r="T23" s="119">
        <v>47.602206094033761</v>
      </c>
      <c r="U23" s="60">
        <v>55.653824294594038</v>
      </c>
      <c r="V23" s="27">
        <v>54.058334903813758</v>
      </c>
      <c r="W23" s="27">
        <v>50.817814004446987</v>
      </c>
      <c r="X23" s="50">
        <v>50.984702079641039</v>
      </c>
      <c r="Y23" s="50">
        <v>48.418854491029371</v>
      </c>
    </row>
    <row r="24" spans="1:25" ht="15" customHeight="1" x14ac:dyDescent="0.2">
      <c r="A24" s="172"/>
      <c r="B24" s="96" t="s">
        <v>143</v>
      </c>
      <c r="C24" s="26">
        <v>15.025700000000001</v>
      </c>
      <c r="D24" s="27">
        <v>15.244199999999999</v>
      </c>
      <c r="E24" s="27">
        <v>14.952199999999999</v>
      </c>
      <c r="F24" s="50">
        <v>15.1029</v>
      </c>
      <c r="G24" s="119">
        <v>15.0952</v>
      </c>
      <c r="H24" s="60">
        <v>28.63</v>
      </c>
      <c r="I24" s="27">
        <v>29.009</v>
      </c>
      <c r="J24" s="27">
        <v>28.942</v>
      </c>
      <c r="K24" s="50">
        <v>28.998999999999999</v>
      </c>
      <c r="L24" s="50">
        <v>29.196000000000002</v>
      </c>
      <c r="N24" s="172"/>
      <c r="O24" s="96" t="s">
        <v>143</v>
      </c>
      <c r="P24" s="26">
        <v>15.809742855856088</v>
      </c>
      <c r="Q24" s="27">
        <v>16.528425131511732</v>
      </c>
      <c r="R24" s="27">
        <v>15.957065121065257</v>
      </c>
      <c r="S24" s="50">
        <v>17.366508874337729</v>
      </c>
      <c r="T24" s="119">
        <v>17.412129658002097</v>
      </c>
      <c r="U24" s="60">
        <v>30.941074744206336</v>
      </c>
      <c r="V24" s="27">
        <v>32.63837714583746</v>
      </c>
      <c r="W24" s="27">
        <v>32.733284893600477</v>
      </c>
      <c r="X24" s="50">
        <v>34.456408468299465</v>
      </c>
      <c r="Y24" s="50">
        <v>34.925991217917193</v>
      </c>
    </row>
    <row r="25" spans="1:25" ht="15" customHeight="1" x14ac:dyDescent="0.2">
      <c r="A25" s="172"/>
      <c r="B25" s="96" t="s">
        <v>144</v>
      </c>
      <c r="C25" s="26">
        <v>28.284700000000001</v>
      </c>
      <c r="D25" s="27">
        <v>30.337700000000002</v>
      </c>
      <c r="E25" s="27">
        <v>31.533000000000001</v>
      </c>
      <c r="F25" s="50">
        <v>33.9542</v>
      </c>
      <c r="G25" s="119">
        <v>35.872300000000003</v>
      </c>
      <c r="H25" s="60">
        <v>36.384</v>
      </c>
      <c r="I25" s="27">
        <v>38.238999999999997</v>
      </c>
      <c r="J25" s="27">
        <v>39.847000000000001</v>
      </c>
      <c r="K25" s="50">
        <v>42.432000000000002</v>
      </c>
      <c r="L25" s="50">
        <v>44.460999999999999</v>
      </c>
      <c r="N25" s="172"/>
      <c r="O25" s="96" t="s">
        <v>144</v>
      </c>
      <c r="P25" s="26">
        <v>31.579624827899451</v>
      </c>
      <c r="Q25" s="27">
        <v>33.088293507792429</v>
      </c>
      <c r="R25" s="27">
        <v>35.177233287392148</v>
      </c>
      <c r="S25" s="50">
        <v>38.22063098559294</v>
      </c>
      <c r="T25" s="119">
        <v>40.910013019150249</v>
      </c>
      <c r="U25" s="60">
        <v>40.213377311355885</v>
      </c>
      <c r="V25" s="27">
        <v>42.039393342677108</v>
      </c>
      <c r="W25" s="27">
        <v>44.508591778171926</v>
      </c>
      <c r="X25" s="50">
        <v>47.723649988501393</v>
      </c>
      <c r="Y25" s="50">
        <v>50.344776798069027</v>
      </c>
    </row>
    <row r="26" spans="1:25" ht="15" customHeight="1" x14ac:dyDescent="0.2">
      <c r="A26" s="173"/>
      <c r="B26" s="96" t="s">
        <v>145</v>
      </c>
      <c r="C26" s="26">
        <v>66.389200000000002</v>
      </c>
      <c r="D26" s="27">
        <v>69.995900000000006</v>
      </c>
      <c r="E26" s="27">
        <v>72.930099999999996</v>
      </c>
      <c r="F26" s="50">
        <v>76.231399999999994</v>
      </c>
      <c r="G26" s="119">
        <v>77.953999999999994</v>
      </c>
      <c r="H26" s="60">
        <v>70.066999999999993</v>
      </c>
      <c r="I26" s="27">
        <v>73.588999999999999</v>
      </c>
      <c r="J26" s="27">
        <v>76.88</v>
      </c>
      <c r="K26" s="50">
        <v>80.611999999999995</v>
      </c>
      <c r="L26" s="50">
        <v>82.462000000000003</v>
      </c>
      <c r="N26" s="173"/>
      <c r="O26" s="96" t="s">
        <v>145</v>
      </c>
      <c r="P26" s="26">
        <v>72.323376747366567</v>
      </c>
      <c r="Q26" s="27">
        <v>74.707287167224692</v>
      </c>
      <c r="R26" s="27">
        <v>75.66375391806146</v>
      </c>
      <c r="S26" s="50">
        <v>81.17573466516393</v>
      </c>
      <c r="T26" s="119">
        <v>84.301966421237054</v>
      </c>
      <c r="U26" s="60">
        <v>75.839831802738161</v>
      </c>
      <c r="V26" s="27">
        <v>78.319001381894751</v>
      </c>
      <c r="W26" s="27">
        <v>79.269750407172026</v>
      </c>
      <c r="X26" s="50">
        <v>85.025564047561843</v>
      </c>
      <c r="Y26" s="50">
        <v>88.360451021220697</v>
      </c>
    </row>
    <row r="27" spans="1:25" ht="15" customHeight="1" x14ac:dyDescent="0.2">
      <c r="A27" s="171" t="s">
        <v>52</v>
      </c>
      <c r="B27" s="96" t="s">
        <v>142</v>
      </c>
      <c r="C27" s="47">
        <v>39.744599999999998</v>
      </c>
      <c r="D27" s="48">
        <v>38.928199999999997</v>
      </c>
      <c r="E27" s="48">
        <v>33.523499999999999</v>
      </c>
      <c r="F27" s="49">
        <v>32.008499999999998</v>
      </c>
      <c r="G27" s="118">
        <v>31.156500000000001</v>
      </c>
      <c r="H27" s="61">
        <v>40.024999999999999</v>
      </c>
      <c r="I27" s="48">
        <v>39.506999999999998</v>
      </c>
      <c r="J27" s="48">
        <v>34.021999999999998</v>
      </c>
      <c r="K27" s="49">
        <v>32.356999999999999</v>
      </c>
      <c r="L27" s="49">
        <v>31.425000000000001</v>
      </c>
      <c r="N27" s="171" t="s">
        <v>616</v>
      </c>
      <c r="O27" s="96" t="s">
        <v>142</v>
      </c>
      <c r="P27" s="47">
        <v>33.13571480226117</v>
      </c>
      <c r="Q27" s="48">
        <v>32.400849251513051</v>
      </c>
      <c r="R27" s="48">
        <v>30.97849447565579</v>
      </c>
      <c r="S27" s="49">
        <v>30.586435468608208</v>
      </c>
      <c r="T27" s="118">
        <v>30.025460336702832</v>
      </c>
      <c r="U27" s="61">
        <v>33.635015871739945</v>
      </c>
      <c r="V27" s="48">
        <v>32.774230466697155</v>
      </c>
      <c r="W27" s="48">
        <v>31.3333278287136</v>
      </c>
      <c r="X27" s="49">
        <v>31.010644990697632</v>
      </c>
      <c r="Y27" s="49">
        <v>30.59951319434553</v>
      </c>
    </row>
    <row r="28" spans="1:25" ht="15" customHeight="1" x14ac:dyDescent="0.2">
      <c r="A28" s="172"/>
      <c r="B28" s="96" t="s">
        <v>143</v>
      </c>
      <c r="C28" s="26">
        <v>13.5633</v>
      </c>
      <c r="D28" s="27">
        <v>13.936299999999999</v>
      </c>
      <c r="E28" s="27">
        <v>13.7158</v>
      </c>
      <c r="F28" s="50">
        <v>13.6707</v>
      </c>
      <c r="G28" s="119">
        <v>14.761799999999999</v>
      </c>
      <c r="H28" s="60">
        <v>23.526</v>
      </c>
      <c r="I28" s="27">
        <v>24.109000000000002</v>
      </c>
      <c r="J28" s="27">
        <v>24.088999999999999</v>
      </c>
      <c r="K28" s="50">
        <v>24.606999999999999</v>
      </c>
      <c r="L28" s="50">
        <v>25.995999999999999</v>
      </c>
      <c r="N28" s="172"/>
      <c r="O28" s="96" t="s">
        <v>143</v>
      </c>
      <c r="P28" s="26">
        <v>13.731228502927209</v>
      </c>
      <c r="Q28" s="27">
        <v>14.196188459707429</v>
      </c>
      <c r="R28" s="27">
        <v>14.086195021783066</v>
      </c>
      <c r="S28" s="50">
        <v>14.77602852282028</v>
      </c>
      <c r="T28" s="119">
        <v>15.157222242371212</v>
      </c>
      <c r="U28" s="60">
        <v>24.973320092366283</v>
      </c>
      <c r="V28" s="27">
        <v>25.895000538648684</v>
      </c>
      <c r="W28" s="27">
        <v>25.818529807285479</v>
      </c>
      <c r="X28" s="50">
        <v>26.3939823014429</v>
      </c>
      <c r="Y28" s="50">
        <v>26.414410836235962</v>
      </c>
    </row>
    <row r="29" spans="1:25" ht="15" customHeight="1" x14ac:dyDescent="0.2">
      <c r="A29" s="172"/>
      <c r="B29" s="96" t="s">
        <v>144</v>
      </c>
      <c r="C29" s="26">
        <v>29.338699999999999</v>
      </c>
      <c r="D29" s="27">
        <v>30.570900000000002</v>
      </c>
      <c r="E29" s="27">
        <v>32.8613</v>
      </c>
      <c r="F29" s="50">
        <v>35.566499999999998</v>
      </c>
      <c r="G29" s="119">
        <v>37.296999999999997</v>
      </c>
      <c r="H29" s="60">
        <v>35.600999999999999</v>
      </c>
      <c r="I29" s="27">
        <v>37.143000000000001</v>
      </c>
      <c r="J29" s="27">
        <v>39.182000000000002</v>
      </c>
      <c r="K29" s="50">
        <v>42.337000000000003</v>
      </c>
      <c r="L29" s="50">
        <v>43.942999999999998</v>
      </c>
      <c r="N29" s="172"/>
      <c r="O29" s="96" t="s">
        <v>144</v>
      </c>
      <c r="P29" s="26">
        <v>32.411498309125726</v>
      </c>
      <c r="Q29" s="27">
        <v>33.845469258248045</v>
      </c>
      <c r="R29" s="27">
        <v>34.905939485664184</v>
      </c>
      <c r="S29" s="50">
        <v>37.257003881115239</v>
      </c>
      <c r="T29" s="119">
        <v>39.480739286200304</v>
      </c>
      <c r="U29" s="60">
        <v>39.578608722855165</v>
      </c>
      <c r="V29" s="27">
        <v>40.970097279998399</v>
      </c>
      <c r="W29" s="27">
        <v>42.197361902967195</v>
      </c>
      <c r="X29" s="50">
        <v>44.588168103657395</v>
      </c>
      <c r="Y29" s="50">
        <v>46.722266178061552</v>
      </c>
    </row>
    <row r="30" spans="1:25" ht="15" customHeight="1" x14ac:dyDescent="0.2">
      <c r="A30" s="173"/>
      <c r="B30" s="96" t="s">
        <v>145</v>
      </c>
      <c r="C30" s="29">
        <v>72.697199999999995</v>
      </c>
      <c r="D30" s="30">
        <v>78.73</v>
      </c>
      <c r="E30" s="30">
        <v>81.945899999999995</v>
      </c>
      <c r="F30" s="51">
        <v>88.188900000000004</v>
      </c>
      <c r="G30" s="120">
        <v>87.946299999999994</v>
      </c>
      <c r="H30" s="62">
        <v>74.95</v>
      </c>
      <c r="I30" s="30">
        <v>81.013999999999996</v>
      </c>
      <c r="J30" s="30">
        <v>84.486999999999995</v>
      </c>
      <c r="K30" s="51">
        <v>90.888000000000005</v>
      </c>
      <c r="L30" s="51">
        <v>90.805000000000007</v>
      </c>
      <c r="N30" s="173"/>
      <c r="O30" s="96" t="s">
        <v>145</v>
      </c>
      <c r="P30" s="29">
        <v>72.75454735609749</v>
      </c>
      <c r="Q30" s="30">
        <v>74.613519999815679</v>
      </c>
      <c r="R30" s="30">
        <v>77.590938634619263</v>
      </c>
      <c r="S30" s="51">
        <v>81.217765610199407</v>
      </c>
      <c r="T30" s="120">
        <v>85.744785160929524</v>
      </c>
      <c r="U30" s="62">
        <v>76.087953117052706</v>
      </c>
      <c r="V30" s="30">
        <v>77.912534437422607</v>
      </c>
      <c r="W30" s="30">
        <v>80.665570221635946</v>
      </c>
      <c r="X30" s="51">
        <v>84.576433347161725</v>
      </c>
      <c r="Y30" s="51">
        <v>89.506804789901835</v>
      </c>
    </row>
    <row r="31" spans="1:25" ht="15" customHeight="1" x14ac:dyDescent="0.2">
      <c r="A31" s="171" t="s">
        <v>53</v>
      </c>
      <c r="B31" s="96" t="s">
        <v>142</v>
      </c>
      <c r="C31" s="26">
        <v>39.3337</v>
      </c>
      <c r="D31" s="27">
        <v>36.714300000000001</v>
      </c>
      <c r="E31" s="27">
        <v>35.845300000000002</v>
      </c>
      <c r="F31" s="50">
        <v>34.864400000000003</v>
      </c>
      <c r="G31" s="119">
        <v>32.786900000000003</v>
      </c>
      <c r="H31" s="60">
        <v>39.862000000000002</v>
      </c>
      <c r="I31" s="27">
        <v>37.186999999999998</v>
      </c>
      <c r="J31" s="27">
        <v>36.295999999999999</v>
      </c>
      <c r="K31" s="50">
        <v>35.284999999999997</v>
      </c>
      <c r="L31" s="50">
        <v>33.232999999999997</v>
      </c>
      <c r="N31" s="171" t="s">
        <v>86</v>
      </c>
      <c r="O31" s="96" t="s">
        <v>142</v>
      </c>
      <c r="P31" s="26">
        <v>50.547544969710295</v>
      </c>
      <c r="Q31" s="27">
        <v>49.672907237533678</v>
      </c>
      <c r="R31" s="27">
        <v>45.532119000498469</v>
      </c>
      <c r="S31" s="50">
        <v>44.588406691321012</v>
      </c>
      <c r="T31" s="119">
        <v>44.510522530037953</v>
      </c>
      <c r="U31" s="60">
        <v>51.192851331783714</v>
      </c>
      <c r="V31" s="27">
        <v>50.190832056710626</v>
      </c>
      <c r="W31" s="27">
        <v>45.927106877433197</v>
      </c>
      <c r="X31" s="50">
        <v>45.051966690929582</v>
      </c>
      <c r="Y31" s="50">
        <v>44.932567562825213</v>
      </c>
    </row>
    <row r="32" spans="1:25" ht="15" customHeight="1" x14ac:dyDescent="0.2">
      <c r="A32" s="172"/>
      <c r="B32" s="96" t="s">
        <v>143</v>
      </c>
      <c r="C32" s="26">
        <v>13.483499999999999</v>
      </c>
      <c r="D32" s="27">
        <v>13.2403</v>
      </c>
      <c r="E32" s="27">
        <v>13.5501</v>
      </c>
      <c r="F32" s="50">
        <v>14.348800000000001</v>
      </c>
      <c r="G32" s="119">
        <v>14.584300000000001</v>
      </c>
      <c r="H32" s="60">
        <v>26.471</v>
      </c>
      <c r="I32" s="27">
        <v>27.111999999999998</v>
      </c>
      <c r="J32" s="27">
        <v>26.91</v>
      </c>
      <c r="K32" s="50">
        <v>28.672999999999998</v>
      </c>
      <c r="L32" s="50">
        <v>28.439</v>
      </c>
      <c r="N32" s="172"/>
      <c r="O32" s="96" t="s">
        <v>143</v>
      </c>
      <c r="P32" s="26">
        <v>16.741596966236468</v>
      </c>
      <c r="Q32" s="27">
        <v>17.294215160368015</v>
      </c>
      <c r="R32" s="27">
        <v>17.342893531210638</v>
      </c>
      <c r="S32" s="50">
        <v>18.731170192375849</v>
      </c>
      <c r="T32" s="119">
        <v>19.14498855667695</v>
      </c>
      <c r="U32" s="60">
        <v>35.492779242072601</v>
      </c>
      <c r="V32" s="27">
        <v>36.112143245230641</v>
      </c>
      <c r="W32" s="27">
        <v>37.70763284121179</v>
      </c>
      <c r="X32" s="50">
        <v>38.949055196799932</v>
      </c>
      <c r="Y32" s="50">
        <v>39.182225930689192</v>
      </c>
    </row>
    <row r="33" spans="1:25" ht="15" customHeight="1" x14ac:dyDescent="0.2">
      <c r="A33" s="172"/>
      <c r="B33" s="96" t="s">
        <v>144</v>
      </c>
      <c r="C33" s="26">
        <v>31.694600000000001</v>
      </c>
      <c r="D33" s="27">
        <v>33.408700000000003</v>
      </c>
      <c r="E33" s="27">
        <v>34.978999999999999</v>
      </c>
      <c r="F33" s="50">
        <v>37.543500000000002</v>
      </c>
      <c r="G33" s="119">
        <v>40.243400000000001</v>
      </c>
      <c r="H33" s="60">
        <v>39.390999999999998</v>
      </c>
      <c r="I33" s="27">
        <v>41.228000000000002</v>
      </c>
      <c r="J33" s="27">
        <v>43.183</v>
      </c>
      <c r="K33" s="50">
        <v>46.024999999999999</v>
      </c>
      <c r="L33" s="50">
        <v>48.710999999999999</v>
      </c>
      <c r="N33" s="172"/>
      <c r="O33" s="96" t="s">
        <v>144</v>
      </c>
      <c r="P33" s="26">
        <v>31.702539018602845</v>
      </c>
      <c r="Q33" s="27">
        <v>33.370454931606872</v>
      </c>
      <c r="R33" s="27">
        <v>36.38627859799589</v>
      </c>
      <c r="S33" s="50">
        <v>40.380875230355777</v>
      </c>
      <c r="T33" s="119">
        <v>44.321627783624059</v>
      </c>
      <c r="U33" s="60">
        <v>39.977519593023764</v>
      </c>
      <c r="V33" s="27">
        <v>41.693977033482689</v>
      </c>
      <c r="W33" s="27">
        <v>45.778473168540494</v>
      </c>
      <c r="X33" s="50">
        <v>49.917630620084807</v>
      </c>
      <c r="Y33" s="50">
        <v>53.871229167945238</v>
      </c>
    </row>
    <row r="34" spans="1:25" ht="15" customHeight="1" x14ac:dyDescent="0.2">
      <c r="A34" s="173"/>
      <c r="B34" s="96" t="s">
        <v>145</v>
      </c>
      <c r="C34" s="26">
        <v>66.496499999999997</v>
      </c>
      <c r="D34" s="27">
        <v>71.248400000000004</v>
      </c>
      <c r="E34" s="27">
        <v>75.194999999999993</v>
      </c>
      <c r="F34" s="50">
        <v>76.918499999999995</v>
      </c>
      <c r="G34" s="119">
        <v>81.816199999999995</v>
      </c>
      <c r="H34" s="60">
        <v>69.756</v>
      </c>
      <c r="I34" s="27">
        <v>74.55</v>
      </c>
      <c r="J34" s="27">
        <v>78.766000000000005</v>
      </c>
      <c r="K34" s="50">
        <v>80.805000000000007</v>
      </c>
      <c r="L34" s="50">
        <v>85.844999999999999</v>
      </c>
      <c r="N34" s="173"/>
      <c r="O34" s="96" t="s">
        <v>145</v>
      </c>
      <c r="P34" s="26">
        <v>75.559513000530387</v>
      </c>
      <c r="Q34" s="27">
        <v>77.85984399290804</v>
      </c>
      <c r="R34" s="27">
        <v>81.265974195164844</v>
      </c>
      <c r="S34" s="50">
        <v>85.859940727831386</v>
      </c>
      <c r="T34" s="119">
        <v>92.468151146856144</v>
      </c>
      <c r="U34" s="60">
        <v>78.814135410288031</v>
      </c>
      <c r="V34" s="27">
        <v>81.422613507914264</v>
      </c>
      <c r="W34" s="27">
        <v>85.069812640536455</v>
      </c>
      <c r="X34" s="50">
        <v>90.228952168191967</v>
      </c>
      <c r="Y34" s="50">
        <v>97.206594404983619</v>
      </c>
    </row>
    <row r="35" spans="1:25" ht="15" customHeight="1" x14ac:dyDescent="0.2">
      <c r="A35" s="171" t="s">
        <v>54</v>
      </c>
      <c r="B35" s="96" t="s">
        <v>142</v>
      </c>
      <c r="C35" s="47">
        <v>61.745699999999999</v>
      </c>
      <c r="D35" s="48">
        <v>60.012500000000003</v>
      </c>
      <c r="E35" s="48">
        <v>56.066800000000001</v>
      </c>
      <c r="F35" s="49">
        <v>55.607900000000001</v>
      </c>
      <c r="G35" s="118">
        <v>53.432499999999997</v>
      </c>
      <c r="H35" s="61">
        <v>62.655000000000001</v>
      </c>
      <c r="I35" s="48">
        <v>60.884</v>
      </c>
      <c r="J35" s="48">
        <v>56.999000000000002</v>
      </c>
      <c r="K35" s="49">
        <v>56.673999999999999</v>
      </c>
      <c r="L35" s="49">
        <v>54.365000000000002</v>
      </c>
      <c r="N35" s="171" t="s">
        <v>87</v>
      </c>
      <c r="O35" s="96" t="s">
        <v>142</v>
      </c>
      <c r="P35" s="47">
        <v>47.812250098394649</v>
      </c>
      <c r="Q35" s="48">
        <v>44.605895930103266</v>
      </c>
      <c r="R35" s="48">
        <v>41.937188147855167</v>
      </c>
      <c r="S35" s="49">
        <v>39.740445531380907</v>
      </c>
      <c r="T35" s="118">
        <v>38.379119878260433</v>
      </c>
      <c r="U35" s="61">
        <v>48.617897043885222</v>
      </c>
      <c r="V35" s="48">
        <v>45.705652005293963</v>
      </c>
      <c r="W35" s="48">
        <v>43.136299082426667</v>
      </c>
      <c r="X35" s="49">
        <v>40.551042540619846</v>
      </c>
      <c r="Y35" s="49">
        <v>38.85372619605468</v>
      </c>
    </row>
    <row r="36" spans="1:25" ht="15" customHeight="1" x14ac:dyDescent="0.2">
      <c r="A36" s="172"/>
      <c r="B36" s="96" t="s">
        <v>143</v>
      </c>
      <c r="C36" s="26">
        <v>17.017199999999999</v>
      </c>
      <c r="D36" s="27">
        <v>17.758299999999998</v>
      </c>
      <c r="E36" s="27">
        <v>17.177</v>
      </c>
      <c r="F36" s="50">
        <v>18.645900000000001</v>
      </c>
      <c r="G36" s="119">
        <v>18.721</v>
      </c>
      <c r="H36" s="60">
        <v>33.941000000000003</v>
      </c>
      <c r="I36" s="27">
        <v>35.450000000000003</v>
      </c>
      <c r="J36" s="27">
        <v>35.716000000000001</v>
      </c>
      <c r="K36" s="50">
        <v>37.514000000000003</v>
      </c>
      <c r="L36" s="50">
        <v>38.029000000000003</v>
      </c>
      <c r="N36" s="172"/>
      <c r="O36" s="96" t="s">
        <v>143</v>
      </c>
      <c r="P36" s="26">
        <v>15.307137538480987</v>
      </c>
      <c r="Q36" s="27">
        <v>15.405874999342801</v>
      </c>
      <c r="R36" s="27">
        <v>15.687387879834983</v>
      </c>
      <c r="S36" s="50">
        <v>16.044580157448578</v>
      </c>
      <c r="T36" s="119">
        <v>16.320474302413551</v>
      </c>
      <c r="U36" s="60">
        <v>24.820668573387529</v>
      </c>
      <c r="V36" s="27">
        <v>24.958609630082833</v>
      </c>
      <c r="W36" s="27">
        <v>26.190277107507562</v>
      </c>
      <c r="X36" s="50">
        <v>26.503381778671358</v>
      </c>
      <c r="Y36" s="50">
        <v>27.080602905600394</v>
      </c>
    </row>
    <row r="37" spans="1:25" ht="15" customHeight="1" x14ac:dyDescent="0.2">
      <c r="A37" s="172"/>
      <c r="B37" s="96" t="s">
        <v>144</v>
      </c>
      <c r="C37" s="26">
        <v>32.277900000000002</v>
      </c>
      <c r="D37" s="27">
        <v>33.978999999999999</v>
      </c>
      <c r="E37" s="27">
        <v>36.2697</v>
      </c>
      <c r="F37" s="50">
        <v>39.288400000000003</v>
      </c>
      <c r="G37" s="119">
        <v>42.348199999999999</v>
      </c>
      <c r="H37" s="60">
        <v>40.904000000000003</v>
      </c>
      <c r="I37" s="27">
        <v>42.853000000000002</v>
      </c>
      <c r="J37" s="27">
        <v>45.612000000000002</v>
      </c>
      <c r="K37" s="50">
        <v>48.941000000000003</v>
      </c>
      <c r="L37" s="50">
        <v>51.972999999999999</v>
      </c>
      <c r="N37" s="172"/>
      <c r="O37" s="96" t="s">
        <v>144</v>
      </c>
      <c r="P37" s="26">
        <v>27.884035260370041</v>
      </c>
      <c r="Q37" s="27">
        <v>30.478672745961187</v>
      </c>
      <c r="R37" s="27">
        <v>32.554266254411139</v>
      </c>
      <c r="S37" s="50">
        <v>35.260484071094659</v>
      </c>
      <c r="T37" s="119">
        <v>38.367593157275927</v>
      </c>
      <c r="U37" s="60">
        <v>34.554845657038491</v>
      </c>
      <c r="V37" s="27">
        <v>37.151422635716344</v>
      </c>
      <c r="W37" s="27">
        <v>39.566049028630076</v>
      </c>
      <c r="X37" s="50">
        <v>42.186431880126968</v>
      </c>
      <c r="Y37" s="50">
        <v>45.200075556974468</v>
      </c>
    </row>
    <row r="38" spans="1:25" ht="15" customHeight="1" x14ac:dyDescent="0.2">
      <c r="A38" s="173"/>
      <c r="B38" s="96" t="s">
        <v>145</v>
      </c>
      <c r="C38" s="29">
        <v>73.852999999999994</v>
      </c>
      <c r="D38" s="30">
        <v>75.7971</v>
      </c>
      <c r="E38" s="30">
        <v>78.146699999999996</v>
      </c>
      <c r="F38" s="51">
        <v>81.858699999999999</v>
      </c>
      <c r="G38" s="120">
        <v>85.54</v>
      </c>
      <c r="H38" s="62">
        <v>77.040999999999997</v>
      </c>
      <c r="I38" s="30">
        <v>79.168000000000006</v>
      </c>
      <c r="J38" s="30">
        <v>81.534000000000006</v>
      </c>
      <c r="K38" s="51">
        <v>85.373999999999995</v>
      </c>
      <c r="L38" s="51">
        <v>89.266999999999996</v>
      </c>
      <c r="N38" s="173"/>
      <c r="O38" s="96" t="s">
        <v>145</v>
      </c>
      <c r="P38" s="29">
        <v>68.063433007017792</v>
      </c>
      <c r="Q38" s="30">
        <v>74.864427612763208</v>
      </c>
      <c r="R38" s="30">
        <v>79.847061118611933</v>
      </c>
      <c r="S38" s="51">
        <v>85.544886067663469</v>
      </c>
      <c r="T38" s="120">
        <v>90.210603351080962</v>
      </c>
      <c r="U38" s="62">
        <v>71.124597574985344</v>
      </c>
      <c r="V38" s="30">
        <v>77.851107096812243</v>
      </c>
      <c r="W38" s="30">
        <v>82.59309968910776</v>
      </c>
      <c r="X38" s="51">
        <v>88.689564273812792</v>
      </c>
      <c r="Y38" s="51">
        <v>93.453990882911583</v>
      </c>
    </row>
    <row r="39" spans="1:25" ht="15" customHeight="1" x14ac:dyDescent="0.2">
      <c r="A39" s="171" t="s">
        <v>55</v>
      </c>
      <c r="B39" s="96" t="s">
        <v>142</v>
      </c>
      <c r="C39" s="26">
        <v>30.5334</v>
      </c>
      <c r="D39" s="27">
        <v>30.135200000000001</v>
      </c>
      <c r="E39" s="27">
        <v>29.827400000000001</v>
      </c>
      <c r="F39" s="50">
        <v>29.185300000000002</v>
      </c>
      <c r="G39" s="119">
        <v>28.8386</v>
      </c>
      <c r="H39" s="60">
        <v>30.986000000000001</v>
      </c>
      <c r="I39" s="27">
        <v>30.484999999999999</v>
      </c>
      <c r="J39" s="27">
        <v>30.238</v>
      </c>
      <c r="K39" s="50">
        <v>29.687999999999999</v>
      </c>
      <c r="L39" s="50">
        <v>29.431000000000001</v>
      </c>
      <c r="N39" s="171" t="s">
        <v>617</v>
      </c>
      <c r="O39" s="96" t="s">
        <v>142</v>
      </c>
      <c r="P39" s="26">
        <v>38.536475745491288</v>
      </c>
      <c r="Q39" s="27">
        <v>37.597866137477311</v>
      </c>
      <c r="R39" s="27">
        <v>36.849686432329612</v>
      </c>
      <c r="S39" s="50">
        <v>35.275823559694373</v>
      </c>
      <c r="T39" s="119">
        <v>33.416313204359639</v>
      </c>
      <c r="U39" s="60">
        <v>38.804227892976691</v>
      </c>
      <c r="V39" s="27">
        <v>37.903112890055695</v>
      </c>
      <c r="W39" s="27">
        <v>37.263469561326453</v>
      </c>
      <c r="X39" s="50">
        <v>35.576962630631733</v>
      </c>
      <c r="Y39" s="50">
        <v>33.607094399935271</v>
      </c>
    </row>
    <row r="40" spans="1:25" ht="15" customHeight="1" x14ac:dyDescent="0.2">
      <c r="A40" s="172"/>
      <c r="B40" s="96" t="s">
        <v>143</v>
      </c>
      <c r="C40" s="26">
        <v>13.070600000000001</v>
      </c>
      <c r="D40" s="27">
        <v>13.8735</v>
      </c>
      <c r="E40" s="27">
        <v>13.7081</v>
      </c>
      <c r="F40" s="50">
        <v>14.433</v>
      </c>
      <c r="G40" s="119">
        <v>14.915699999999999</v>
      </c>
      <c r="H40" s="60">
        <v>25.369</v>
      </c>
      <c r="I40" s="27">
        <v>26.454999999999998</v>
      </c>
      <c r="J40" s="27">
        <v>26.576000000000001</v>
      </c>
      <c r="K40" s="50">
        <v>27.428000000000001</v>
      </c>
      <c r="L40" s="50">
        <v>27.815000000000001</v>
      </c>
      <c r="N40" s="172"/>
      <c r="O40" s="96" t="s">
        <v>143</v>
      </c>
      <c r="P40" s="26">
        <v>14.572216673772125</v>
      </c>
      <c r="Q40" s="27">
        <v>15.136853227061328</v>
      </c>
      <c r="R40" s="27">
        <v>15.512283768614411</v>
      </c>
      <c r="S40" s="50">
        <v>16.264451308072033</v>
      </c>
      <c r="T40" s="119">
        <v>17.005271632139078</v>
      </c>
      <c r="U40" s="60">
        <v>34.477899786331427</v>
      </c>
      <c r="V40" s="27">
        <v>35.660267466672835</v>
      </c>
      <c r="W40" s="27">
        <v>36.688302466612008</v>
      </c>
      <c r="X40" s="50">
        <v>37.976857479962121</v>
      </c>
      <c r="Y40" s="50">
        <v>38.289100276137546</v>
      </c>
    </row>
    <row r="41" spans="1:25" ht="15" customHeight="1" x14ac:dyDescent="0.2">
      <c r="A41" s="172"/>
      <c r="B41" s="96" t="s">
        <v>144</v>
      </c>
      <c r="C41" s="26">
        <v>32.0398</v>
      </c>
      <c r="D41" s="27">
        <v>33.805199999999999</v>
      </c>
      <c r="E41" s="27">
        <v>34.364800000000002</v>
      </c>
      <c r="F41" s="50">
        <v>36.877800000000001</v>
      </c>
      <c r="G41" s="119">
        <v>39.5899</v>
      </c>
      <c r="H41" s="60">
        <v>39.988999999999997</v>
      </c>
      <c r="I41" s="27">
        <v>41.652999999999999</v>
      </c>
      <c r="J41" s="27">
        <v>42.216000000000001</v>
      </c>
      <c r="K41" s="50">
        <v>44.82</v>
      </c>
      <c r="L41" s="50">
        <v>47.35</v>
      </c>
      <c r="N41" s="172"/>
      <c r="O41" s="96" t="s">
        <v>144</v>
      </c>
      <c r="P41" s="26">
        <v>32.440313137253142</v>
      </c>
      <c r="Q41" s="27">
        <v>34.232906358045014</v>
      </c>
      <c r="R41" s="27">
        <v>36.838025881152184</v>
      </c>
      <c r="S41" s="50">
        <v>39.656545620449037</v>
      </c>
      <c r="T41" s="119">
        <v>43.050817862887115</v>
      </c>
      <c r="U41" s="60">
        <v>41.423186697166493</v>
      </c>
      <c r="V41" s="27">
        <v>43.467607535095027</v>
      </c>
      <c r="W41" s="27">
        <v>46.51349223487837</v>
      </c>
      <c r="X41" s="50">
        <v>49.199147873745346</v>
      </c>
      <c r="Y41" s="50">
        <v>52.514672931159026</v>
      </c>
    </row>
    <row r="42" spans="1:25" ht="15" customHeight="1" x14ac:dyDescent="0.2">
      <c r="A42" s="173"/>
      <c r="B42" s="96" t="s">
        <v>145</v>
      </c>
      <c r="C42" s="26">
        <v>71.984700000000004</v>
      </c>
      <c r="D42" s="27">
        <v>74.194000000000003</v>
      </c>
      <c r="E42" s="27">
        <v>76.992699999999999</v>
      </c>
      <c r="F42" s="50">
        <v>81.064499999999995</v>
      </c>
      <c r="G42" s="119">
        <v>86.280600000000007</v>
      </c>
      <c r="H42" s="60">
        <v>75.775000000000006</v>
      </c>
      <c r="I42" s="27">
        <v>78.05</v>
      </c>
      <c r="J42" s="27">
        <v>80.635000000000005</v>
      </c>
      <c r="K42" s="50">
        <v>84.936999999999998</v>
      </c>
      <c r="L42" s="50">
        <v>90.861000000000004</v>
      </c>
      <c r="N42" s="173"/>
      <c r="O42" s="96" t="s">
        <v>145</v>
      </c>
      <c r="P42" s="26">
        <v>81.56776764371854</v>
      </c>
      <c r="Q42" s="27">
        <v>82.15380388498572</v>
      </c>
      <c r="R42" s="27">
        <v>84.928975261378142</v>
      </c>
      <c r="S42" s="50">
        <v>87.451000903082132</v>
      </c>
      <c r="T42" s="119">
        <v>88.400691802175743</v>
      </c>
      <c r="U42" s="60">
        <v>85.145329232337559</v>
      </c>
      <c r="V42" s="27">
        <v>85.635612427039135</v>
      </c>
      <c r="W42" s="27">
        <v>88.601296258194196</v>
      </c>
      <c r="X42" s="50">
        <v>91.205744338082738</v>
      </c>
      <c r="Y42" s="50">
        <v>92.537099865555007</v>
      </c>
    </row>
    <row r="43" spans="1:25" ht="15" customHeight="1" x14ac:dyDescent="0.2">
      <c r="A43" s="171" t="s">
        <v>56</v>
      </c>
      <c r="B43" s="96" t="s">
        <v>142</v>
      </c>
      <c r="C43" s="47">
        <v>36.186399999999999</v>
      </c>
      <c r="D43" s="48">
        <v>34.336799999999997</v>
      </c>
      <c r="E43" s="48">
        <v>31.3735</v>
      </c>
      <c r="F43" s="49">
        <v>30.045100000000001</v>
      </c>
      <c r="G43" s="118">
        <v>30.5367</v>
      </c>
      <c r="H43" s="61">
        <v>36.927999999999997</v>
      </c>
      <c r="I43" s="48">
        <v>34.841000000000001</v>
      </c>
      <c r="J43" s="48">
        <v>31.756</v>
      </c>
      <c r="K43" s="49">
        <v>30.474</v>
      </c>
      <c r="L43" s="49">
        <v>31.388000000000002</v>
      </c>
      <c r="N43" s="171" t="s">
        <v>618</v>
      </c>
      <c r="O43" s="96" t="s">
        <v>142</v>
      </c>
      <c r="P43" s="47">
        <v>36.177125134383417</v>
      </c>
      <c r="Q43" s="48">
        <v>35.318964853485539</v>
      </c>
      <c r="R43" s="48">
        <v>34.095377916607674</v>
      </c>
      <c r="S43" s="49">
        <v>34.290608965199795</v>
      </c>
      <c r="T43" s="118">
        <v>32.35659538074357</v>
      </c>
      <c r="U43" s="61">
        <v>36.92064986418449</v>
      </c>
      <c r="V43" s="48">
        <v>36.179601831872191</v>
      </c>
      <c r="W43" s="48">
        <v>35.066191934040837</v>
      </c>
      <c r="X43" s="49">
        <v>35.236867556880732</v>
      </c>
      <c r="Y43" s="49">
        <v>33.306184140678141</v>
      </c>
    </row>
    <row r="44" spans="1:25" ht="15" customHeight="1" x14ac:dyDescent="0.2">
      <c r="A44" s="172"/>
      <c r="B44" s="96" t="s">
        <v>143</v>
      </c>
      <c r="C44" s="26">
        <v>14.212300000000001</v>
      </c>
      <c r="D44" s="27">
        <v>14.307600000000001</v>
      </c>
      <c r="E44" s="27">
        <v>14.0968</v>
      </c>
      <c r="F44" s="50">
        <v>14.689399999999999</v>
      </c>
      <c r="G44" s="119">
        <v>15.6706</v>
      </c>
      <c r="H44" s="60">
        <v>19.934000000000001</v>
      </c>
      <c r="I44" s="27">
        <v>20.515999999999998</v>
      </c>
      <c r="J44" s="27">
        <v>20.443000000000001</v>
      </c>
      <c r="K44" s="50">
        <v>20.49</v>
      </c>
      <c r="L44" s="50">
        <v>21.33</v>
      </c>
      <c r="N44" s="172"/>
      <c r="O44" s="96" t="s">
        <v>143</v>
      </c>
      <c r="P44" s="26">
        <v>14.003375030099615</v>
      </c>
      <c r="Q44" s="27">
        <v>14.408546710686331</v>
      </c>
      <c r="R44" s="27">
        <v>14.924357531219707</v>
      </c>
      <c r="S44" s="50">
        <v>15.940475662418697</v>
      </c>
      <c r="T44" s="119">
        <v>16.36602989709494</v>
      </c>
      <c r="U44" s="60">
        <v>31.842805923663761</v>
      </c>
      <c r="V44" s="27">
        <v>32.577375210063671</v>
      </c>
      <c r="W44" s="27">
        <v>33.259967400577217</v>
      </c>
      <c r="X44" s="50">
        <v>35.124723911976204</v>
      </c>
      <c r="Y44" s="50">
        <v>35.590565509262007</v>
      </c>
    </row>
    <row r="45" spans="1:25" ht="15" customHeight="1" x14ac:dyDescent="0.2">
      <c r="A45" s="172"/>
      <c r="B45" s="96" t="s">
        <v>144</v>
      </c>
      <c r="C45" s="26">
        <v>33.147199999999998</v>
      </c>
      <c r="D45" s="27">
        <v>34.201300000000003</v>
      </c>
      <c r="E45" s="27">
        <v>35.829900000000002</v>
      </c>
      <c r="F45" s="50">
        <v>38.2577</v>
      </c>
      <c r="G45" s="119">
        <v>39.943300000000001</v>
      </c>
      <c r="H45" s="60">
        <v>38.643999999999998</v>
      </c>
      <c r="I45" s="27">
        <v>39.911000000000001</v>
      </c>
      <c r="J45" s="27">
        <v>42.024000000000001</v>
      </c>
      <c r="K45" s="50">
        <v>44.515000000000001</v>
      </c>
      <c r="L45" s="50">
        <v>46.222000000000001</v>
      </c>
      <c r="N45" s="172"/>
      <c r="O45" s="96" t="s">
        <v>144</v>
      </c>
      <c r="P45" s="26">
        <v>31.901018104881658</v>
      </c>
      <c r="Q45" s="27">
        <v>33.649384816777307</v>
      </c>
      <c r="R45" s="27">
        <v>35.617490962416483</v>
      </c>
      <c r="S45" s="50">
        <v>38.545408367425928</v>
      </c>
      <c r="T45" s="119">
        <v>41.481919851501111</v>
      </c>
      <c r="U45" s="60">
        <v>41.55306196063524</v>
      </c>
      <c r="V45" s="27">
        <v>43.314659724245523</v>
      </c>
      <c r="W45" s="27">
        <v>45.518147252813797</v>
      </c>
      <c r="X45" s="50">
        <v>48.58481552794202</v>
      </c>
      <c r="Y45" s="50">
        <v>51.440049683142526</v>
      </c>
    </row>
    <row r="46" spans="1:25" ht="15" customHeight="1" x14ac:dyDescent="0.2">
      <c r="A46" s="173"/>
      <c r="B46" s="96" t="s">
        <v>145</v>
      </c>
      <c r="C46" s="29">
        <v>80.333200000000005</v>
      </c>
      <c r="D46" s="30">
        <v>81.520499999999998</v>
      </c>
      <c r="E46" s="30">
        <v>83.426400000000001</v>
      </c>
      <c r="F46" s="51">
        <v>87.054100000000005</v>
      </c>
      <c r="G46" s="120">
        <v>91.450199999999995</v>
      </c>
      <c r="H46" s="62">
        <v>82.728999999999999</v>
      </c>
      <c r="I46" s="30">
        <v>83.807000000000002</v>
      </c>
      <c r="J46" s="30">
        <v>85.497</v>
      </c>
      <c r="K46" s="51">
        <v>89.718999999999994</v>
      </c>
      <c r="L46" s="51">
        <v>93.906999999999996</v>
      </c>
      <c r="N46" s="173"/>
      <c r="O46" s="96" t="s">
        <v>145</v>
      </c>
      <c r="P46" s="29">
        <v>79.204469190425286</v>
      </c>
      <c r="Q46" s="30">
        <v>79.337086787678686</v>
      </c>
      <c r="R46" s="30">
        <v>81.065650643153717</v>
      </c>
      <c r="S46" s="51">
        <v>84.421438796111104</v>
      </c>
      <c r="T46" s="120">
        <v>86.111677383833268</v>
      </c>
      <c r="U46" s="62">
        <v>82.696184071029961</v>
      </c>
      <c r="V46" s="30">
        <v>83.025973291716056</v>
      </c>
      <c r="W46" s="30">
        <v>84.7981403552225</v>
      </c>
      <c r="X46" s="51">
        <v>88.072023061533841</v>
      </c>
      <c r="Y46" s="51">
        <v>89.974806801765013</v>
      </c>
    </row>
    <row r="47" spans="1:25" ht="15" customHeight="1" x14ac:dyDescent="0.2">
      <c r="A47" s="171" t="s">
        <v>57</v>
      </c>
      <c r="B47" s="96" t="s">
        <v>142</v>
      </c>
      <c r="C47" s="26">
        <v>38.207900000000002</v>
      </c>
      <c r="D47" s="27">
        <v>35.987099999999998</v>
      </c>
      <c r="E47" s="27">
        <v>33.573300000000003</v>
      </c>
      <c r="F47" s="50">
        <v>31.8749</v>
      </c>
      <c r="G47" s="119">
        <v>29.852699999999999</v>
      </c>
      <c r="H47" s="60">
        <v>38.511000000000003</v>
      </c>
      <c r="I47" s="27">
        <v>36.357999999999997</v>
      </c>
      <c r="J47" s="27">
        <v>33.823</v>
      </c>
      <c r="K47" s="50">
        <v>32.292000000000002</v>
      </c>
      <c r="L47" s="50">
        <v>30.358000000000001</v>
      </c>
      <c r="N47" s="171" t="s">
        <v>619</v>
      </c>
      <c r="O47" s="96" t="s">
        <v>142</v>
      </c>
      <c r="P47" s="26">
        <v>35.732207685534839</v>
      </c>
      <c r="Q47" s="27">
        <v>34.494532867267999</v>
      </c>
      <c r="R47" s="27">
        <v>33.74739615222542</v>
      </c>
      <c r="S47" s="50">
        <v>33.707471250829613</v>
      </c>
      <c r="T47" s="119">
        <v>32.498990802898938</v>
      </c>
      <c r="U47" s="60">
        <v>36.133524372453458</v>
      </c>
      <c r="V47" s="27">
        <v>34.981029635550591</v>
      </c>
      <c r="W47" s="27">
        <v>34.106074323271265</v>
      </c>
      <c r="X47" s="50">
        <v>34.032610216781357</v>
      </c>
      <c r="Y47" s="50">
        <v>32.901507009463039</v>
      </c>
    </row>
    <row r="48" spans="1:25" ht="15" customHeight="1" x14ac:dyDescent="0.2">
      <c r="A48" s="172"/>
      <c r="B48" s="96" t="s">
        <v>143</v>
      </c>
      <c r="C48" s="26">
        <v>12.129799999999999</v>
      </c>
      <c r="D48" s="27">
        <v>12.4848</v>
      </c>
      <c r="E48" s="27">
        <v>13.2835</v>
      </c>
      <c r="F48" s="50">
        <v>13.5703</v>
      </c>
      <c r="G48" s="119">
        <v>13.4901</v>
      </c>
      <c r="H48" s="60">
        <v>21.006</v>
      </c>
      <c r="I48" s="27">
        <v>21.972999999999999</v>
      </c>
      <c r="J48" s="27">
        <v>23.22</v>
      </c>
      <c r="K48" s="50">
        <v>23.484000000000002</v>
      </c>
      <c r="L48" s="50">
        <v>22.855</v>
      </c>
      <c r="N48" s="172"/>
      <c r="O48" s="96" t="s">
        <v>143</v>
      </c>
      <c r="P48" s="26">
        <v>13.889927143718099</v>
      </c>
      <c r="Q48" s="27">
        <v>14.227641264358837</v>
      </c>
      <c r="R48" s="27">
        <v>14.764956885009095</v>
      </c>
      <c r="S48" s="50">
        <v>15.648242379573263</v>
      </c>
      <c r="T48" s="119">
        <v>16.340301539358961</v>
      </c>
      <c r="U48" s="60">
        <v>31.639715232635439</v>
      </c>
      <c r="V48" s="27">
        <v>32.850629002970152</v>
      </c>
      <c r="W48" s="27">
        <v>34.24104943285748</v>
      </c>
      <c r="X48" s="50">
        <v>35.320418871388753</v>
      </c>
      <c r="Y48" s="50">
        <v>36.413819669180739</v>
      </c>
    </row>
    <row r="49" spans="1:25" ht="15" customHeight="1" x14ac:dyDescent="0.2">
      <c r="A49" s="172"/>
      <c r="B49" s="96" t="s">
        <v>144</v>
      </c>
      <c r="C49" s="26">
        <v>26.464500000000001</v>
      </c>
      <c r="D49" s="27">
        <v>28.273099999999999</v>
      </c>
      <c r="E49" s="27">
        <v>29.884899999999998</v>
      </c>
      <c r="F49" s="50">
        <v>32.72</v>
      </c>
      <c r="G49" s="119">
        <v>34.235799999999998</v>
      </c>
      <c r="H49" s="60">
        <v>33.386000000000003</v>
      </c>
      <c r="I49" s="27">
        <v>35.279000000000003</v>
      </c>
      <c r="J49" s="27">
        <v>37.149000000000001</v>
      </c>
      <c r="K49" s="50">
        <v>39.947000000000003</v>
      </c>
      <c r="L49" s="50">
        <v>41.423999999999999</v>
      </c>
      <c r="N49" s="172"/>
      <c r="O49" s="96" t="s">
        <v>144</v>
      </c>
      <c r="P49" s="26">
        <v>30.446570083220958</v>
      </c>
      <c r="Q49" s="27">
        <v>31.973227513263581</v>
      </c>
      <c r="R49" s="27">
        <v>34.597421610785659</v>
      </c>
      <c r="S49" s="50">
        <v>38.187313346468606</v>
      </c>
      <c r="T49" s="119">
        <v>41.01742906342772</v>
      </c>
      <c r="U49" s="60">
        <v>38.747851014834787</v>
      </c>
      <c r="V49" s="27">
        <v>40.514982586981226</v>
      </c>
      <c r="W49" s="27">
        <v>43.359294814044581</v>
      </c>
      <c r="X49" s="50">
        <v>46.846701910571781</v>
      </c>
      <c r="Y49" s="50">
        <v>49.532529838999565</v>
      </c>
    </row>
    <row r="50" spans="1:25" ht="15" customHeight="1" x14ac:dyDescent="0.2">
      <c r="A50" s="173"/>
      <c r="B50" s="96" t="s">
        <v>145</v>
      </c>
      <c r="C50" s="26">
        <v>59.747799999999998</v>
      </c>
      <c r="D50" s="27">
        <v>64.731800000000007</v>
      </c>
      <c r="E50" s="27">
        <v>69.278499999999994</v>
      </c>
      <c r="F50" s="50">
        <v>76.371899999999997</v>
      </c>
      <c r="G50" s="119">
        <v>81.3626</v>
      </c>
      <c r="H50" s="60">
        <v>64.123999999999995</v>
      </c>
      <c r="I50" s="27">
        <v>69.003</v>
      </c>
      <c r="J50" s="27">
        <v>73.391000000000005</v>
      </c>
      <c r="K50" s="50">
        <v>80.786000000000001</v>
      </c>
      <c r="L50" s="50">
        <v>85.832999999999998</v>
      </c>
      <c r="N50" s="173"/>
      <c r="O50" s="96" t="s">
        <v>145</v>
      </c>
      <c r="P50" s="26">
        <v>68.830602781837769</v>
      </c>
      <c r="Q50" s="27">
        <v>71.622064583731046</v>
      </c>
      <c r="R50" s="27">
        <v>76.880517450697326</v>
      </c>
      <c r="S50" s="50">
        <v>83.144101704978567</v>
      </c>
      <c r="T50" s="119">
        <v>86.851797053498316</v>
      </c>
      <c r="U50" s="60">
        <v>71.960512086908295</v>
      </c>
      <c r="V50" s="27">
        <v>75.101377810891194</v>
      </c>
      <c r="W50" s="27">
        <v>80.264661762332651</v>
      </c>
      <c r="X50" s="50">
        <v>86.924162731171734</v>
      </c>
      <c r="Y50" s="50">
        <v>90.592286879688203</v>
      </c>
    </row>
    <row r="51" spans="1:25" ht="15" customHeight="1" x14ac:dyDescent="0.2">
      <c r="A51" s="171" t="s">
        <v>58</v>
      </c>
      <c r="B51" s="96" t="s">
        <v>142</v>
      </c>
      <c r="C51" s="47">
        <v>50.547499999999999</v>
      </c>
      <c r="D51" s="48">
        <v>49.672899999999998</v>
      </c>
      <c r="E51" s="48">
        <v>45.5321</v>
      </c>
      <c r="F51" s="49">
        <v>44.5884</v>
      </c>
      <c r="G51" s="118">
        <v>44.5105</v>
      </c>
      <c r="H51" s="61">
        <v>51.192999999999998</v>
      </c>
      <c r="I51" s="48">
        <v>50.191000000000003</v>
      </c>
      <c r="J51" s="48">
        <v>45.927</v>
      </c>
      <c r="K51" s="49">
        <v>45.052</v>
      </c>
      <c r="L51" s="49">
        <v>44.933</v>
      </c>
      <c r="N51" s="171" t="s">
        <v>620</v>
      </c>
      <c r="O51" s="96" t="s">
        <v>142</v>
      </c>
      <c r="P51" s="47">
        <v>38.266913002796301</v>
      </c>
      <c r="Q51" s="48">
        <v>35.611977900947977</v>
      </c>
      <c r="R51" s="48">
        <v>34.242691966788463</v>
      </c>
      <c r="S51" s="49">
        <v>35.505985244363963</v>
      </c>
      <c r="T51" s="118">
        <v>34.177913363176117</v>
      </c>
      <c r="U51" s="61">
        <v>38.682454427686082</v>
      </c>
      <c r="V51" s="48">
        <v>36.253104042154909</v>
      </c>
      <c r="W51" s="48">
        <v>35.149105416224209</v>
      </c>
      <c r="X51" s="49">
        <v>36.721143834947021</v>
      </c>
      <c r="Y51" s="49">
        <v>35.438916652598991</v>
      </c>
    </row>
    <row r="52" spans="1:25" ht="15" customHeight="1" x14ac:dyDescent="0.2">
      <c r="A52" s="172"/>
      <c r="B52" s="96" t="s">
        <v>143</v>
      </c>
      <c r="C52" s="26">
        <v>16.741599999999998</v>
      </c>
      <c r="D52" s="27">
        <v>17.2942</v>
      </c>
      <c r="E52" s="27">
        <v>17.3429</v>
      </c>
      <c r="F52" s="50">
        <v>18.731200000000001</v>
      </c>
      <c r="G52" s="119">
        <v>19.145</v>
      </c>
      <c r="H52" s="60">
        <v>35.493000000000002</v>
      </c>
      <c r="I52" s="27">
        <v>36.112000000000002</v>
      </c>
      <c r="J52" s="27">
        <v>37.707999999999998</v>
      </c>
      <c r="K52" s="50">
        <v>38.948999999999998</v>
      </c>
      <c r="L52" s="50">
        <v>39.182000000000002</v>
      </c>
      <c r="N52" s="172"/>
      <c r="O52" s="96" t="s">
        <v>143</v>
      </c>
      <c r="P52" s="26">
        <v>16.218176627509781</v>
      </c>
      <c r="Q52" s="27">
        <v>16.686950876937132</v>
      </c>
      <c r="R52" s="27">
        <v>17.39011841189738</v>
      </c>
      <c r="S52" s="50">
        <v>18.725924407542543</v>
      </c>
      <c r="T52" s="119">
        <v>19.043817341391062</v>
      </c>
      <c r="U52" s="60">
        <v>38.575078911910829</v>
      </c>
      <c r="V52" s="27">
        <v>39.977486302839374</v>
      </c>
      <c r="W52" s="27">
        <v>41.267905053399012</v>
      </c>
      <c r="X52" s="50">
        <v>43.702756259489369</v>
      </c>
      <c r="Y52" s="50">
        <v>43.558696473619364</v>
      </c>
    </row>
    <row r="53" spans="1:25" ht="15" customHeight="1" x14ac:dyDescent="0.2">
      <c r="A53" s="172"/>
      <c r="B53" s="96" t="s">
        <v>144</v>
      </c>
      <c r="C53" s="26">
        <v>31.702500000000001</v>
      </c>
      <c r="D53" s="27">
        <v>33.3705</v>
      </c>
      <c r="E53" s="27">
        <v>36.386299999999999</v>
      </c>
      <c r="F53" s="50">
        <v>40.380899999999997</v>
      </c>
      <c r="G53" s="119">
        <v>44.321599999999997</v>
      </c>
      <c r="H53" s="60">
        <v>39.978000000000002</v>
      </c>
      <c r="I53" s="27">
        <v>41.694000000000003</v>
      </c>
      <c r="J53" s="27">
        <v>45.777999999999999</v>
      </c>
      <c r="K53" s="50">
        <v>49.917999999999999</v>
      </c>
      <c r="L53" s="50">
        <v>53.871000000000002</v>
      </c>
      <c r="N53" s="172"/>
      <c r="O53" s="96" t="s">
        <v>144</v>
      </c>
      <c r="P53" s="26">
        <v>39.020111020004343</v>
      </c>
      <c r="Q53" s="27">
        <v>41.355597927139506</v>
      </c>
      <c r="R53" s="27">
        <v>42.857314771355512</v>
      </c>
      <c r="S53" s="50">
        <v>45.974796195886093</v>
      </c>
      <c r="T53" s="119">
        <v>48.781680188921207</v>
      </c>
      <c r="U53" s="60">
        <v>51.16340238038056</v>
      </c>
      <c r="V53" s="27">
        <v>53.69473579212336</v>
      </c>
      <c r="W53" s="27">
        <v>55.256284417867292</v>
      </c>
      <c r="X53" s="50">
        <v>58.32451514884616</v>
      </c>
      <c r="Y53" s="50">
        <v>60.976341446437146</v>
      </c>
    </row>
    <row r="54" spans="1:25" ht="15" customHeight="1" x14ac:dyDescent="0.2">
      <c r="A54" s="173"/>
      <c r="B54" s="96" t="s">
        <v>145</v>
      </c>
      <c r="C54" s="29">
        <v>75.5595</v>
      </c>
      <c r="D54" s="30">
        <v>77.859800000000007</v>
      </c>
      <c r="E54" s="30">
        <v>81.266000000000005</v>
      </c>
      <c r="F54" s="51">
        <v>85.859899999999996</v>
      </c>
      <c r="G54" s="120">
        <v>92.468199999999996</v>
      </c>
      <c r="H54" s="62">
        <v>78.813999999999993</v>
      </c>
      <c r="I54" s="30">
        <v>81.423000000000002</v>
      </c>
      <c r="J54" s="30">
        <v>85.07</v>
      </c>
      <c r="K54" s="51">
        <v>90.228999999999999</v>
      </c>
      <c r="L54" s="51">
        <v>97.206999999999994</v>
      </c>
      <c r="N54" s="173"/>
      <c r="O54" s="96" t="s">
        <v>145</v>
      </c>
      <c r="P54" s="29">
        <v>86.57031532693091</v>
      </c>
      <c r="Q54" s="30">
        <v>88.372261183266374</v>
      </c>
      <c r="R54" s="30">
        <v>88.608253190400021</v>
      </c>
      <c r="S54" s="51">
        <v>91.098012286935841</v>
      </c>
      <c r="T54" s="120">
        <v>94.832554834200039</v>
      </c>
      <c r="U54" s="62">
        <v>91.773292926985476</v>
      </c>
      <c r="V54" s="30">
        <v>93.318676052498617</v>
      </c>
      <c r="W54" s="30">
        <v>93.471091609852024</v>
      </c>
      <c r="X54" s="51">
        <v>96.206042939853972</v>
      </c>
      <c r="Y54" s="51">
        <v>100.53019118528621</v>
      </c>
    </row>
    <row r="55" spans="1:25" ht="15" customHeight="1" x14ac:dyDescent="0.2">
      <c r="A55" s="171" t="s">
        <v>59</v>
      </c>
      <c r="B55" s="96" t="s">
        <v>142</v>
      </c>
      <c r="C55" s="26">
        <v>47.8123</v>
      </c>
      <c r="D55" s="27">
        <v>44.605899999999998</v>
      </c>
      <c r="E55" s="27">
        <v>41.937199999999997</v>
      </c>
      <c r="F55" s="50">
        <v>39.740400000000001</v>
      </c>
      <c r="G55" s="119">
        <v>38.379100000000001</v>
      </c>
      <c r="H55" s="60">
        <v>48.618000000000002</v>
      </c>
      <c r="I55" s="27">
        <v>45.706000000000003</v>
      </c>
      <c r="J55" s="27">
        <v>43.136000000000003</v>
      </c>
      <c r="K55" s="50">
        <v>40.551000000000002</v>
      </c>
      <c r="L55" s="50">
        <v>38.853999999999999</v>
      </c>
      <c r="N55" s="171" t="s">
        <v>96</v>
      </c>
      <c r="O55" s="96" t="s">
        <v>142</v>
      </c>
      <c r="P55" s="47">
        <v>27.227258276542042</v>
      </c>
      <c r="Q55" s="48">
        <v>22.622737369661547</v>
      </c>
      <c r="R55" s="48">
        <v>21.387084058633025</v>
      </c>
      <c r="S55" s="49">
        <v>19.945324658284196</v>
      </c>
      <c r="T55" s="118">
        <v>17.006937626363879</v>
      </c>
      <c r="U55" s="61">
        <v>28.375802670341585</v>
      </c>
      <c r="V55" s="48">
        <v>23.600665498033084</v>
      </c>
      <c r="W55" s="48">
        <v>22.15548228828451</v>
      </c>
      <c r="X55" s="49">
        <v>20.568616053855578</v>
      </c>
      <c r="Y55" s="49">
        <v>17.93122771475322</v>
      </c>
    </row>
    <row r="56" spans="1:25" ht="15" customHeight="1" x14ac:dyDescent="0.2">
      <c r="A56" s="172"/>
      <c r="B56" s="96" t="s">
        <v>143</v>
      </c>
      <c r="C56" s="26">
        <v>15.3071</v>
      </c>
      <c r="D56" s="27">
        <v>15.405900000000001</v>
      </c>
      <c r="E56" s="27">
        <v>15.6874</v>
      </c>
      <c r="F56" s="50">
        <v>16.044599999999999</v>
      </c>
      <c r="G56" s="119">
        <v>16.320499999999999</v>
      </c>
      <c r="H56" s="60">
        <v>24.821000000000002</v>
      </c>
      <c r="I56" s="27">
        <v>24.959</v>
      </c>
      <c r="J56" s="27">
        <v>26.19</v>
      </c>
      <c r="K56" s="50">
        <v>26.503</v>
      </c>
      <c r="L56" s="50">
        <v>27.081</v>
      </c>
      <c r="N56" s="172"/>
      <c r="O56" s="96" t="s">
        <v>143</v>
      </c>
      <c r="P56" s="26">
        <v>14.408667697439459</v>
      </c>
      <c r="Q56" s="27">
        <v>13.338201476116753</v>
      </c>
      <c r="R56" s="27">
        <v>14.523014401518742</v>
      </c>
      <c r="S56" s="50">
        <v>14.088649353445133</v>
      </c>
      <c r="T56" s="119">
        <v>13.849634129588503</v>
      </c>
      <c r="U56" s="60">
        <v>31.410895580418018</v>
      </c>
      <c r="V56" s="27">
        <v>32.366553123237445</v>
      </c>
      <c r="W56" s="27">
        <v>34.19675018327014</v>
      </c>
      <c r="X56" s="50">
        <v>33.869274520173256</v>
      </c>
      <c r="Y56" s="50">
        <v>33.299337711575838</v>
      </c>
    </row>
    <row r="57" spans="1:25" ht="15" customHeight="1" x14ac:dyDescent="0.2">
      <c r="A57" s="172"/>
      <c r="B57" s="96" t="s">
        <v>144</v>
      </c>
      <c r="C57" s="26">
        <v>27.884</v>
      </c>
      <c r="D57" s="27">
        <v>30.4787</v>
      </c>
      <c r="E57" s="27">
        <v>32.554299999999998</v>
      </c>
      <c r="F57" s="50">
        <v>35.2605</v>
      </c>
      <c r="G57" s="119">
        <v>38.367600000000003</v>
      </c>
      <c r="H57" s="60">
        <v>34.555</v>
      </c>
      <c r="I57" s="27">
        <v>37.151000000000003</v>
      </c>
      <c r="J57" s="27">
        <v>39.566000000000003</v>
      </c>
      <c r="K57" s="50">
        <v>42.186</v>
      </c>
      <c r="L57" s="50">
        <v>45.2</v>
      </c>
      <c r="N57" s="172"/>
      <c r="O57" s="96" t="s">
        <v>144</v>
      </c>
      <c r="P57" s="26">
        <v>36.463428728496318</v>
      </c>
      <c r="Q57" s="27">
        <v>39.039292272934539</v>
      </c>
      <c r="R57" s="27">
        <v>41.596011253662724</v>
      </c>
      <c r="S57" s="50">
        <v>42.970379591448157</v>
      </c>
      <c r="T57" s="119">
        <v>42.670887529224643</v>
      </c>
      <c r="U57" s="60">
        <v>46.052852270256587</v>
      </c>
      <c r="V57" s="27">
        <v>48.796782129820279</v>
      </c>
      <c r="W57" s="27">
        <v>52.20198227875629</v>
      </c>
      <c r="X57" s="50">
        <v>53.369101413194251</v>
      </c>
      <c r="Y57" s="50">
        <v>53.069027992122344</v>
      </c>
    </row>
    <row r="58" spans="1:25" ht="15" customHeight="1" x14ac:dyDescent="0.2">
      <c r="A58" s="173"/>
      <c r="B58" s="96" t="s">
        <v>145</v>
      </c>
      <c r="C58" s="26">
        <v>68.063400000000001</v>
      </c>
      <c r="D58" s="27">
        <v>74.864400000000003</v>
      </c>
      <c r="E58" s="27">
        <v>79.847099999999998</v>
      </c>
      <c r="F58" s="50">
        <v>85.544899999999998</v>
      </c>
      <c r="G58" s="119">
        <v>90.210599999999999</v>
      </c>
      <c r="H58" s="60">
        <v>71.125</v>
      </c>
      <c r="I58" s="27">
        <v>77.850999999999999</v>
      </c>
      <c r="J58" s="27">
        <v>82.593000000000004</v>
      </c>
      <c r="K58" s="50">
        <v>88.69</v>
      </c>
      <c r="L58" s="50">
        <v>93.453999999999994</v>
      </c>
      <c r="N58" s="173"/>
      <c r="O58" s="96" t="s">
        <v>145</v>
      </c>
      <c r="P58" s="29">
        <v>92.387941971864223</v>
      </c>
      <c r="Q58" s="30">
        <v>99.853558609728864</v>
      </c>
      <c r="R58" s="30">
        <v>91.461956349045181</v>
      </c>
      <c r="S58" s="51">
        <v>94.208734989798131</v>
      </c>
      <c r="T58" s="120">
        <v>97.141726937553358</v>
      </c>
      <c r="U58" s="62">
        <v>97.290025910944394</v>
      </c>
      <c r="V58" s="30">
        <v>105.10731266182242</v>
      </c>
      <c r="W58" s="30">
        <v>96.346607218764817</v>
      </c>
      <c r="X58" s="51">
        <v>99.428906094187198</v>
      </c>
      <c r="Y58" s="51">
        <v>102.04515667524457</v>
      </c>
    </row>
    <row r="59" spans="1:25" ht="15" customHeight="1" x14ac:dyDescent="0.2">
      <c r="A59" s="171" t="s">
        <v>60</v>
      </c>
      <c r="B59" s="96" t="s">
        <v>142</v>
      </c>
      <c r="C59" s="47">
        <v>41.500100000000003</v>
      </c>
      <c r="D59" s="48">
        <v>40.802</v>
      </c>
      <c r="E59" s="48">
        <v>39.572000000000003</v>
      </c>
      <c r="F59" s="49">
        <v>36.682699999999997</v>
      </c>
      <c r="G59" s="118">
        <v>37.6571</v>
      </c>
      <c r="H59" s="61">
        <v>41.826999999999998</v>
      </c>
      <c r="I59" s="48">
        <v>41.094999999999999</v>
      </c>
      <c r="J59" s="48">
        <v>39.896999999999998</v>
      </c>
      <c r="K59" s="49">
        <v>37.018000000000001</v>
      </c>
      <c r="L59" s="49">
        <v>37.901000000000003</v>
      </c>
      <c r="N59" s="171" t="s">
        <v>68</v>
      </c>
      <c r="O59" s="96" t="s">
        <v>142</v>
      </c>
      <c r="P59" s="26">
        <v>12.62242360370999</v>
      </c>
      <c r="Q59" s="27">
        <v>10.751050006224862</v>
      </c>
      <c r="R59" s="27">
        <v>9.8929900616153574</v>
      </c>
      <c r="S59" s="50">
        <v>9.1962198739003256</v>
      </c>
      <c r="T59" s="119">
        <v>10.54321878091196</v>
      </c>
      <c r="U59" s="60">
        <v>12.695597073876424</v>
      </c>
      <c r="V59" s="27">
        <v>10.825970215327475</v>
      </c>
      <c r="W59" s="27">
        <v>10.125766298359249</v>
      </c>
      <c r="X59" s="50">
        <v>9.556071955922512</v>
      </c>
      <c r="Y59" s="50">
        <v>10.710571459974055</v>
      </c>
    </row>
    <row r="60" spans="1:25" ht="15" customHeight="1" x14ac:dyDescent="0.2">
      <c r="A60" s="172"/>
      <c r="B60" s="96" t="s">
        <v>143</v>
      </c>
      <c r="C60" s="26">
        <v>15.2125</v>
      </c>
      <c r="D60" s="27">
        <v>15.4107</v>
      </c>
      <c r="E60" s="27">
        <v>15.753299999999999</v>
      </c>
      <c r="F60" s="50">
        <v>16.257200000000001</v>
      </c>
      <c r="G60" s="119">
        <v>16.220500000000001</v>
      </c>
      <c r="H60" s="60">
        <v>32.781999999999996</v>
      </c>
      <c r="I60" s="27">
        <v>33.494999999999997</v>
      </c>
      <c r="J60" s="27">
        <v>35.293999999999997</v>
      </c>
      <c r="K60" s="50">
        <v>35.902000000000001</v>
      </c>
      <c r="L60" s="50">
        <v>36.231999999999999</v>
      </c>
      <c r="N60" s="172"/>
      <c r="O60" s="96" t="s">
        <v>143</v>
      </c>
      <c r="P60" s="26">
        <v>7.1829171005082326</v>
      </c>
      <c r="Q60" s="27">
        <v>7.0302286213522773</v>
      </c>
      <c r="R60" s="27">
        <v>6.8858610645911451</v>
      </c>
      <c r="S60" s="50">
        <v>6.3139382847077217</v>
      </c>
      <c r="T60" s="119">
        <v>6.5451012643484541</v>
      </c>
      <c r="U60" s="60">
        <v>11.985887155720633</v>
      </c>
      <c r="V60" s="27">
        <v>11.28736243982908</v>
      </c>
      <c r="W60" s="27">
        <v>12.197811028704313</v>
      </c>
      <c r="X60" s="50">
        <v>11.238365503238569</v>
      </c>
      <c r="Y60" s="50">
        <v>10.512856953098554</v>
      </c>
    </row>
    <row r="61" spans="1:25" ht="15" customHeight="1" x14ac:dyDescent="0.2">
      <c r="A61" s="172"/>
      <c r="B61" s="96" t="s">
        <v>144</v>
      </c>
      <c r="C61" s="26">
        <v>33.224800000000002</v>
      </c>
      <c r="D61" s="27">
        <v>34.635899999999999</v>
      </c>
      <c r="E61" s="27">
        <v>36.970500000000001</v>
      </c>
      <c r="F61" s="50">
        <v>39.341700000000003</v>
      </c>
      <c r="G61" s="119">
        <v>42.430500000000002</v>
      </c>
      <c r="H61" s="60">
        <v>41.808</v>
      </c>
      <c r="I61" s="27">
        <v>43.271999999999998</v>
      </c>
      <c r="J61" s="27">
        <v>46.103000000000002</v>
      </c>
      <c r="K61" s="50">
        <v>48.27</v>
      </c>
      <c r="L61" s="50">
        <v>51.500999999999998</v>
      </c>
      <c r="N61" s="172"/>
      <c r="O61" s="96" t="s">
        <v>144</v>
      </c>
      <c r="P61" s="26">
        <v>31.34078357828496</v>
      </c>
      <c r="Q61" s="27">
        <v>31.951743404921945</v>
      </c>
      <c r="R61" s="27">
        <v>34.315693281783325</v>
      </c>
      <c r="S61" s="50">
        <v>33.765960654861601</v>
      </c>
      <c r="T61" s="119">
        <v>35.394635178928404</v>
      </c>
      <c r="U61" s="60">
        <v>42.665539061451447</v>
      </c>
      <c r="V61" s="27">
        <v>41.245250976517951</v>
      </c>
      <c r="W61" s="27">
        <v>44.568225553904959</v>
      </c>
      <c r="X61" s="50">
        <v>42.740315093216623</v>
      </c>
      <c r="Y61" s="50">
        <v>43.568801087773991</v>
      </c>
    </row>
    <row r="62" spans="1:25" ht="15" customHeight="1" x14ac:dyDescent="0.2">
      <c r="A62" s="173"/>
      <c r="B62" s="96" t="s">
        <v>145</v>
      </c>
      <c r="C62" s="29">
        <v>82.881200000000007</v>
      </c>
      <c r="D62" s="30">
        <v>81.4315</v>
      </c>
      <c r="E62" s="30">
        <v>85.8279</v>
      </c>
      <c r="F62" s="51">
        <v>85.152199999999993</v>
      </c>
      <c r="G62" s="120">
        <v>86.363299999999995</v>
      </c>
      <c r="H62" s="62">
        <v>85.923000000000002</v>
      </c>
      <c r="I62" s="30">
        <v>84.593000000000004</v>
      </c>
      <c r="J62" s="30">
        <v>89.206000000000003</v>
      </c>
      <c r="K62" s="51">
        <v>88.486000000000004</v>
      </c>
      <c r="L62" s="51">
        <v>90.054000000000002</v>
      </c>
      <c r="N62" s="173"/>
      <c r="O62" s="96" t="s">
        <v>145</v>
      </c>
      <c r="P62" s="26">
        <v>74.103511704608607</v>
      </c>
      <c r="Q62" s="27">
        <v>72.130430966280642</v>
      </c>
      <c r="R62" s="27">
        <v>85.223422745893131</v>
      </c>
      <c r="S62" s="50">
        <v>78.68428762660794</v>
      </c>
      <c r="T62" s="119">
        <v>75.366330367297991</v>
      </c>
      <c r="U62" s="60">
        <v>80.305829697390394</v>
      </c>
      <c r="V62" s="27">
        <v>78.691314392952151</v>
      </c>
      <c r="W62" s="27">
        <v>90.797027061576813</v>
      </c>
      <c r="X62" s="50">
        <v>84.031763484726923</v>
      </c>
      <c r="Y62" s="50">
        <v>81.314429219537473</v>
      </c>
    </row>
    <row r="63" spans="1:25" ht="15" customHeight="1" x14ac:dyDescent="0.2">
      <c r="A63" s="171" t="s">
        <v>61</v>
      </c>
      <c r="B63" s="96" t="s">
        <v>142</v>
      </c>
      <c r="C63" s="26">
        <v>38.055500000000002</v>
      </c>
      <c r="D63" s="27">
        <v>37.177700000000002</v>
      </c>
      <c r="E63" s="27">
        <v>36.8962</v>
      </c>
      <c r="F63" s="50">
        <v>35.864199999999997</v>
      </c>
      <c r="G63" s="119">
        <v>32.567700000000002</v>
      </c>
      <c r="H63" s="60">
        <v>38.283000000000001</v>
      </c>
      <c r="I63" s="27">
        <v>37.472999999999999</v>
      </c>
      <c r="J63" s="27">
        <v>37.283999999999999</v>
      </c>
      <c r="K63" s="50">
        <v>36.1</v>
      </c>
      <c r="L63" s="50">
        <v>32.712000000000003</v>
      </c>
      <c r="N63" s="171" t="s">
        <v>69</v>
      </c>
      <c r="O63" s="96" t="s">
        <v>142</v>
      </c>
      <c r="P63" s="47">
        <v>23.265116935612131</v>
      </c>
      <c r="Q63" s="48">
        <v>18.742021996161618</v>
      </c>
      <c r="R63" s="48">
        <v>15.485550798035996</v>
      </c>
      <c r="S63" s="49">
        <v>13.597957953186373</v>
      </c>
      <c r="T63" s="118">
        <v>14.02408184414586</v>
      </c>
      <c r="U63" s="61">
        <v>23.55749722026076</v>
      </c>
      <c r="V63" s="48">
        <v>19.337006821436589</v>
      </c>
      <c r="W63" s="48">
        <v>15.79004196541311</v>
      </c>
      <c r="X63" s="49">
        <v>13.958168759893297</v>
      </c>
      <c r="Y63" s="49">
        <v>14.447627940109996</v>
      </c>
    </row>
    <row r="64" spans="1:25" ht="15" customHeight="1" x14ac:dyDescent="0.2">
      <c r="A64" s="172"/>
      <c r="B64" s="96" t="s">
        <v>143</v>
      </c>
      <c r="C64" s="26">
        <v>14.899100000000001</v>
      </c>
      <c r="D64" s="27">
        <v>15.692</v>
      </c>
      <c r="E64" s="27">
        <v>16.257999999999999</v>
      </c>
      <c r="F64" s="50">
        <v>17.049099999999999</v>
      </c>
      <c r="G64" s="119">
        <v>18.4298</v>
      </c>
      <c r="H64" s="60">
        <v>36.540999999999997</v>
      </c>
      <c r="I64" s="27">
        <v>38.136000000000003</v>
      </c>
      <c r="J64" s="27">
        <v>39.119</v>
      </c>
      <c r="K64" s="50">
        <v>41.118000000000002</v>
      </c>
      <c r="L64" s="50">
        <v>41.401000000000003</v>
      </c>
      <c r="N64" s="172"/>
      <c r="O64" s="96" t="s">
        <v>143</v>
      </c>
      <c r="P64" s="26">
        <v>7.5335832558175131</v>
      </c>
      <c r="Q64" s="27">
        <v>6.4873460931375249</v>
      </c>
      <c r="R64" s="27">
        <v>6.4088139157534423</v>
      </c>
      <c r="S64" s="50">
        <v>6.1797903832702348</v>
      </c>
      <c r="T64" s="119">
        <v>5.7885367199908302</v>
      </c>
      <c r="U64" s="60">
        <v>21.941561232568507</v>
      </c>
      <c r="V64" s="27">
        <v>21.636635565314478</v>
      </c>
      <c r="W64" s="27">
        <v>21.159060729637339</v>
      </c>
      <c r="X64" s="50">
        <v>19.959571424226844</v>
      </c>
      <c r="Y64" s="50">
        <v>19.461008067661478</v>
      </c>
    </row>
    <row r="65" spans="1:25" ht="15" customHeight="1" x14ac:dyDescent="0.2">
      <c r="A65" s="172"/>
      <c r="B65" s="96" t="s">
        <v>144</v>
      </c>
      <c r="C65" s="26">
        <v>33.518599999999999</v>
      </c>
      <c r="D65" s="27">
        <v>35.582999999999998</v>
      </c>
      <c r="E65" s="27">
        <v>38.414400000000001</v>
      </c>
      <c r="F65" s="50">
        <v>41.552500000000002</v>
      </c>
      <c r="G65" s="119">
        <v>45.387300000000003</v>
      </c>
      <c r="H65" s="60">
        <v>42.738</v>
      </c>
      <c r="I65" s="27">
        <v>45.277000000000001</v>
      </c>
      <c r="J65" s="27">
        <v>48.53</v>
      </c>
      <c r="K65" s="50">
        <v>51.671999999999997</v>
      </c>
      <c r="L65" s="50">
        <v>55.314999999999998</v>
      </c>
      <c r="N65" s="172"/>
      <c r="O65" s="96" t="s">
        <v>144</v>
      </c>
      <c r="P65" s="26">
        <v>20.608483869063139</v>
      </c>
      <c r="Q65" s="27">
        <v>22.542424405473859</v>
      </c>
      <c r="R65" s="27">
        <v>24.459843690675257</v>
      </c>
      <c r="S65" s="50">
        <v>25.094202694345505</v>
      </c>
      <c r="T65" s="119">
        <v>24.712085661283037</v>
      </c>
      <c r="U65" s="60">
        <v>32.185636629492684</v>
      </c>
      <c r="V65" s="27">
        <v>35.312232666570935</v>
      </c>
      <c r="W65" s="27">
        <v>37.484016450306562</v>
      </c>
      <c r="X65" s="50">
        <v>38.253405160359733</v>
      </c>
      <c r="Y65" s="50">
        <v>37.243695882950412</v>
      </c>
    </row>
    <row r="66" spans="1:25" ht="15" customHeight="1" x14ac:dyDescent="0.2">
      <c r="A66" s="173"/>
      <c r="B66" s="96" t="s">
        <v>145</v>
      </c>
      <c r="C66" s="26">
        <v>83.375200000000007</v>
      </c>
      <c r="D66" s="27">
        <v>84.768000000000001</v>
      </c>
      <c r="E66" s="27">
        <v>86.981999999999999</v>
      </c>
      <c r="F66" s="50">
        <v>90.997399999999999</v>
      </c>
      <c r="G66" s="119">
        <v>93.0578</v>
      </c>
      <c r="H66" s="60">
        <v>87.278000000000006</v>
      </c>
      <c r="I66" s="27">
        <v>88.465000000000003</v>
      </c>
      <c r="J66" s="27">
        <v>90.775999999999996</v>
      </c>
      <c r="K66" s="50">
        <v>95.05</v>
      </c>
      <c r="L66" s="50">
        <v>97.457999999999998</v>
      </c>
      <c r="N66" s="173"/>
      <c r="O66" s="96" t="s">
        <v>145</v>
      </c>
      <c r="P66" s="29">
        <v>54.61007125418601</v>
      </c>
      <c r="Q66" s="30">
        <v>56.828249477190887</v>
      </c>
      <c r="R66" s="30">
        <v>55.791151584203178</v>
      </c>
      <c r="S66" s="51">
        <v>52.955114495988191</v>
      </c>
      <c r="T66" s="120">
        <v>53.711107574316578</v>
      </c>
      <c r="U66" s="62">
        <v>57.637810160773739</v>
      </c>
      <c r="V66" s="30">
        <v>61.402659651825452</v>
      </c>
      <c r="W66" s="30">
        <v>60.734671344828776</v>
      </c>
      <c r="X66" s="51">
        <v>59.831132439774962</v>
      </c>
      <c r="Y66" s="51">
        <v>60.792501392237071</v>
      </c>
    </row>
    <row r="67" spans="1:25" ht="15" customHeight="1" x14ac:dyDescent="0.2">
      <c r="A67" s="171" t="s">
        <v>62</v>
      </c>
      <c r="B67" s="96" t="s">
        <v>142</v>
      </c>
      <c r="C67" s="47">
        <v>35.351999999999997</v>
      </c>
      <c r="D67" s="48">
        <v>37.250300000000003</v>
      </c>
      <c r="E67" s="48">
        <v>36.872700000000002</v>
      </c>
      <c r="F67" s="49">
        <v>37.415599999999998</v>
      </c>
      <c r="G67" s="118">
        <v>33.926000000000002</v>
      </c>
      <c r="H67" s="61">
        <v>36.137</v>
      </c>
      <c r="I67" s="48">
        <v>38.116999999999997</v>
      </c>
      <c r="J67" s="48">
        <v>37.698999999999998</v>
      </c>
      <c r="K67" s="49">
        <v>38.390999999999998</v>
      </c>
      <c r="L67" s="49">
        <v>35.008000000000003</v>
      </c>
      <c r="N67" s="171" t="s">
        <v>70</v>
      </c>
      <c r="O67" s="96" t="s">
        <v>142</v>
      </c>
      <c r="P67" s="47">
        <v>4.267134427894427</v>
      </c>
      <c r="Q67" s="48">
        <v>5.6232944044096929</v>
      </c>
      <c r="R67" s="48">
        <v>3.3424688353972098</v>
      </c>
      <c r="S67" s="49">
        <v>4.1100130394172707</v>
      </c>
      <c r="T67" s="118">
        <v>4.6604200631541755</v>
      </c>
      <c r="U67" s="61">
        <v>4.3382533350260006</v>
      </c>
      <c r="V67" s="48">
        <v>5.7293942988325171</v>
      </c>
      <c r="W67" s="48">
        <v>3.445844160203309</v>
      </c>
      <c r="X67" s="49">
        <v>4.1802696725697022</v>
      </c>
      <c r="Y67" s="49">
        <v>4.8738744171917707</v>
      </c>
    </row>
    <row r="68" spans="1:25" ht="15" customHeight="1" x14ac:dyDescent="0.2">
      <c r="A68" s="172"/>
      <c r="B68" s="96" t="s">
        <v>143</v>
      </c>
      <c r="C68" s="26">
        <v>13.844799999999999</v>
      </c>
      <c r="D68" s="27">
        <v>14.4091</v>
      </c>
      <c r="E68" s="27">
        <v>15.45</v>
      </c>
      <c r="F68" s="50">
        <v>16.551300000000001</v>
      </c>
      <c r="G68" s="119">
        <v>16.429200000000002</v>
      </c>
      <c r="H68" s="60">
        <v>29.678999999999998</v>
      </c>
      <c r="I68" s="27">
        <v>30.626999999999999</v>
      </c>
      <c r="J68" s="27">
        <v>31.96</v>
      </c>
      <c r="K68" s="50">
        <v>33.497999999999998</v>
      </c>
      <c r="L68" s="50">
        <v>33.347999999999999</v>
      </c>
      <c r="N68" s="172"/>
      <c r="O68" s="96" t="s">
        <v>143</v>
      </c>
      <c r="P68" s="26">
        <v>2.6926127154951685</v>
      </c>
      <c r="Q68" s="27">
        <v>3.2175251701808025</v>
      </c>
      <c r="R68" s="27">
        <v>2.3603100816045495</v>
      </c>
      <c r="S68" s="50">
        <v>3.0888780381321501</v>
      </c>
      <c r="T68" s="119">
        <v>3.2852475895090278</v>
      </c>
      <c r="U68" s="60">
        <v>6.5989938571461906</v>
      </c>
      <c r="V68" s="27">
        <v>5.5450965698860637</v>
      </c>
      <c r="W68" s="27">
        <v>5.0521243881535582</v>
      </c>
      <c r="X68" s="50">
        <v>6.6323961338248765</v>
      </c>
      <c r="Y68" s="50">
        <v>7.222330018206355</v>
      </c>
    </row>
    <row r="69" spans="1:25" ht="15" customHeight="1" x14ac:dyDescent="0.2">
      <c r="A69" s="172"/>
      <c r="B69" s="96" t="s">
        <v>144</v>
      </c>
      <c r="C69" s="26">
        <v>28.666499999999999</v>
      </c>
      <c r="D69" s="27">
        <v>30.701899999999998</v>
      </c>
      <c r="E69" s="27">
        <v>33.075200000000002</v>
      </c>
      <c r="F69" s="50">
        <v>36.2151</v>
      </c>
      <c r="G69" s="119">
        <v>39.066099999999999</v>
      </c>
      <c r="H69" s="60">
        <v>37.713999999999999</v>
      </c>
      <c r="I69" s="27">
        <v>39.689</v>
      </c>
      <c r="J69" s="27">
        <v>42.234999999999999</v>
      </c>
      <c r="K69" s="50">
        <v>45.594000000000001</v>
      </c>
      <c r="L69" s="50">
        <v>48.33</v>
      </c>
      <c r="N69" s="172"/>
      <c r="O69" s="96" t="s">
        <v>144</v>
      </c>
      <c r="P69" s="26">
        <v>10.163018439953813</v>
      </c>
      <c r="Q69" s="27">
        <v>10.403553407143821</v>
      </c>
      <c r="R69" s="27">
        <v>11.250491587535805</v>
      </c>
      <c r="S69" s="50">
        <v>12.774975570693666</v>
      </c>
      <c r="T69" s="119">
        <v>14.458997453147756</v>
      </c>
      <c r="U69" s="60">
        <v>18.295084372816937</v>
      </c>
      <c r="V69" s="27">
        <v>15.601300849132794</v>
      </c>
      <c r="W69" s="27">
        <v>15.96269886182006</v>
      </c>
      <c r="X69" s="50">
        <v>19.622483137511757</v>
      </c>
      <c r="Y69" s="50">
        <v>22.201986380536027</v>
      </c>
    </row>
    <row r="70" spans="1:25" ht="15" customHeight="1" x14ac:dyDescent="0.2">
      <c r="A70" s="173"/>
      <c r="B70" s="96" t="s">
        <v>145</v>
      </c>
      <c r="C70" s="29">
        <v>72.314599999999999</v>
      </c>
      <c r="D70" s="30">
        <v>73.671000000000006</v>
      </c>
      <c r="E70" s="30">
        <v>74.993099999999998</v>
      </c>
      <c r="F70" s="51">
        <v>78.314700000000002</v>
      </c>
      <c r="G70" s="120">
        <v>78.933899999999994</v>
      </c>
      <c r="H70" s="62">
        <v>75.959999999999994</v>
      </c>
      <c r="I70" s="30">
        <v>77.510000000000005</v>
      </c>
      <c r="J70" s="30">
        <v>78.722999999999999</v>
      </c>
      <c r="K70" s="51">
        <v>81.941000000000003</v>
      </c>
      <c r="L70" s="51">
        <v>82.855000000000004</v>
      </c>
      <c r="N70" s="173"/>
      <c r="O70" s="96" t="s">
        <v>145</v>
      </c>
      <c r="P70" s="29">
        <v>32.730847417025942</v>
      </c>
      <c r="Q70" s="30">
        <v>35.487900195066331</v>
      </c>
      <c r="R70" s="30">
        <v>40.764539844066569</v>
      </c>
      <c r="S70" s="51">
        <v>37.168759493071221</v>
      </c>
      <c r="T70" s="120">
        <v>45.016012285719668</v>
      </c>
      <c r="U70" s="62">
        <v>34.14165980569085</v>
      </c>
      <c r="V70" s="30">
        <v>37.413600205651328</v>
      </c>
      <c r="W70" s="30">
        <v>43.344574011412554</v>
      </c>
      <c r="X70" s="51">
        <v>39.277625279912144</v>
      </c>
      <c r="Y70" s="51">
        <v>46.280507012846627</v>
      </c>
    </row>
    <row r="71" spans="1:25" ht="15" customHeight="1" x14ac:dyDescent="0.2">
      <c r="A71" s="171" t="s">
        <v>63</v>
      </c>
      <c r="B71" s="96" t="s">
        <v>142</v>
      </c>
      <c r="C71" s="26">
        <v>33.076599999999999</v>
      </c>
      <c r="D71" s="27">
        <v>31.197600000000001</v>
      </c>
      <c r="E71" s="27">
        <v>29.503399999999999</v>
      </c>
      <c r="F71" s="50">
        <v>28.771699999999999</v>
      </c>
      <c r="G71" s="119">
        <v>26.3569</v>
      </c>
      <c r="H71" s="60">
        <v>33.378</v>
      </c>
      <c r="I71" s="27">
        <v>31.581</v>
      </c>
      <c r="J71" s="27">
        <v>30.271000000000001</v>
      </c>
      <c r="K71" s="50">
        <v>29.294</v>
      </c>
      <c r="L71" s="50">
        <v>26.635999999999999</v>
      </c>
      <c r="N71" s="171" t="s">
        <v>71</v>
      </c>
      <c r="O71" s="96" t="s">
        <v>142</v>
      </c>
      <c r="P71" s="26">
        <v>26.742719732409594</v>
      </c>
      <c r="Q71" s="27">
        <v>24.777827226703032</v>
      </c>
      <c r="R71" s="27">
        <v>22.992364941863016</v>
      </c>
      <c r="S71" s="50">
        <v>22.807495982086593</v>
      </c>
      <c r="T71" s="119">
        <v>21.037894667346134</v>
      </c>
      <c r="U71" s="60">
        <v>27.479839901439629</v>
      </c>
      <c r="V71" s="27">
        <v>25.365622398139415</v>
      </c>
      <c r="W71" s="27">
        <v>23.554265538196525</v>
      </c>
      <c r="X71" s="50">
        <v>23.351642102995271</v>
      </c>
      <c r="Y71" s="50">
        <v>21.709827424782283</v>
      </c>
    </row>
    <row r="72" spans="1:25" ht="15" customHeight="1" x14ac:dyDescent="0.2">
      <c r="A72" s="172"/>
      <c r="B72" s="96" t="s">
        <v>143</v>
      </c>
      <c r="C72" s="26">
        <v>11.3354</v>
      </c>
      <c r="D72" s="27">
        <v>11.7683</v>
      </c>
      <c r="E72" s="27">
        <v>11.3085</v>
      </c>
      <c r="F72" s="50">
        <v>12.4885</v>
      </c>
      <c r="G72" s="119">
        <v>12.1249</v>
      </c>
      <c r="H72" s="60">
        <v>29.033000000000001</v>
      </c>
      <c r="I72" s="27">
        <v>29.451000000000001</v>
      </c>
      <c r="J72" s="27">
        <v>28.654</v>
      </c>
      <c r="K72" s="50">
        <v>28.190999999999999</v>
      </c>
      <c r="L72" s="50">
        <v>28.518999999999998</v>
      </c>
      <c r="N72" s="172"/>
      <c r="O72" s="96" t="s">
        <v>143</v>
      </c>
      <c r="P72" s="26">
        <v>12.666572693374928</v>
      </c>
      <c r="Q72" s="27">
        <v>13.800577312540534</v>
      </c>
      <c r="R72" s="27">
        <v>13.509115573478883</v>
      </c>
      <c r="S72" s="50">
        <v>12.927478269855261</v>
      </c>
      <c r="T72" s="119">
        <v>12.597920091810144</v>
      </c>
      <c r="U72" s="60">
        <v>22.651761508234742</v>
      </c>
      <c r="V72" s="27">
        <v>23.766868063927099</v>
      </c>
      <c r="W72" s="27">
        <v>24.34599352027173</v>
      </c>
      <c r="X72" s="50">
        <v>23.105652157755383</v>
      </c>
      <c r="Y72" s="50">
        <v>23.163917588167038</v>
      </c>
    </row>
    <row r="73" spans="1:25" ht="15" customHeight="1" x14ac:dyDescent="0.2">
      <c r="A73" s="172"/>
      <c r="B73" s="96" t="s">
        <v>144</v>
      </c>
      <c r="C73" s="26">
        <v>25.902799999999999</v>
      </c>
      <c r="D73" s="27">
        <v>27.354099999999999</v>
      </c>
      <c r="E73" s="27">
        <v>29.5335</v>
      </c>
      <c r="F73" s="50">
        <v>31.889900000000001</v>
      </c>
      <c r="G73" s="119">
        <v>33.916499999999999</v>
      </c>
      <c r="H73" s="60">
        <v>34.801000000000002</v>
      </c>
      <c r="I73" s="27">
        <v>36</v>
      </c>
      <c r="J73" s="27">
        <v>38.558999999999997</v>
      </c>
      <c r="K73" s="50">
        <v>40.317999999999998</v>
      </c>
      <c r="L73" s="50">
        <v>42.220999999999997</v>
      </c>
      <c r="N73" s="172"/>
      <c r="O73" s="96" t="s">
        <v>144</v>
      </c>
      <c r="P73" s="26">
        <v>26.444499515025804</v>
      </c>
      <c r="Q73" s="27">
        <v>27.743225677814806</v>
      </c>
      <c r="R73" s="27">
        <v>28.892398677126653</v>
      </c>
      <c r="S73" s="50">
        <v>30.017688021893793</v>
      </c>
      <c r="T73" s="119">
        <v>32.108496327304749</v>
      </c>
      <c r="U73" s="60">
        <v>35.225434496719771</v>
      </c>
      <c r="V73" s="27">
        <v>36.503836814198664</v>
      </c>
      <c r="W73" s="27">
        <v>38.140715547013755</v>
      </c>
      <c r="X73" s="50">
        <v>39.126022198514448</v>
      </c>
      <c r="Y73" s="50">
        <v>41.168582685199027</v>
      </c>
    </row>
    <row r="74" spans="1:25" ht="15" customHeight="1" x14ac:dyDescent="0.2">
      <c r="A74" s="173"/>
      <c r="B74" s="96" t="s">
        <v>145</v>
      </c>
      <c r="C74" s="26">
        <v>72.538300000000007</v>
      </c>
      <c r="D74" s="27">
        <v>74.442899999999995</v>
      </c>
      <c r="E74" s="27">
        <v>75.716999999999999</v>
      </c>
      <c r="F74" s="50">
        <v>79.476799999999997</v>
      </c>
      <c r="G74" s="119">
        <v>75.747500000000002</v>
      </c>
      <c r="H74" s="60">
        <v>76.075999999999993</v>
      </c>
      <c r="I74" s="27">
        <v>77.826999999999998</v>
      </c>
      <c r="J74" s="27">
        <v>79.569000000000003</v>
      </c>
      <c r="K74" s="50">
        <v>83.043999999999997</v>
      </c>
      <c r="L74" s="50">
        <v>79.875</v>
      </c>
      <c r="N74" s="173"/>
      <c r="O74" s="97" t="s">
        <v>145</v>
      </c>
      <c r="P74" s="26">
        <v>65.772344703543993</v>
      </c>
      <c r="Q74" s="27">
        <v>72.851832495230482</v>
      </c>
      <c r="R74" s="27">
        <v>71.05473193342911</v>
      </c>
      <c r="S74" s="50">
        <v>74.234141302603817</v>
      </c>
      <c r="T74" s="119">
        <v>79.226752403623593</v>
      </c>
      <c r="U74" s="60">
        <v>67.999995873181831</v>
      </c>
      <c r="V74" s="27">
        <v>74.998743079569309</v>
      </c>
      <c r="W74" s="27">
        <v>73.19759843022473</v>
      </c>
      <c r="X74" s="50">
        <v>76.856455059913415</v>
      </c>
      <c r="Y74" s="50">
        <v>82.949230981710841</v>
      </c>
    </row>
    <row r="75" spans="1:25" ht="15" customHeight="1" x14ac:dyDescent="0.2">
      <c r="A75" s="171" t="s">
        <v>64</v>
      </c>
      <c r="B75" s="96" t="s">
        <v>142</v>
      </c>
      <c r="C75" s="47">
        <v>35.512900000000002</v>
      </c>
      <c r="D75" s="48">
        <v>34.4542</v>
      </c>
      <c r="E75" s="48">
        <v>33.862699999999997</v>
      </c>
      <c r="F75" s="49">
        <v>33.766300000000001</v>
      </c>
      <c r="G75" s="118">
        <v>32.458799999999997</v>
      </c>
      <c r="H75" s="61">
        <v>35.831000000000003</v>
      </c>
      <c r="I75" s="48">
        <v>34.890999999999998</v>
      </c>
      <c r="J75" s="48">
        <v>34.253999999999998</v>
      </c>
      <c r="K75" s="49">
        <v>34.115000000000002</v>
      </c>
      <c r="L75" s="49">
        <v>32.875999999999998</v>
      </c>
      <c r="N75" s="174" t="s">
        <v>72</v>
      </c>
      <c r="O75" s="52" t="s">
        <v>142</v>
      </c>
      <c r="P75" s="53">
        <v>42.11335896835844</v>
      </c>
      <c r="Q75" s="54">
        <v>40.779293396420627</v>
      </c>
      <c r="R75" s="54">
        <v>38.882323193325981</v>
      </c>
      <c r="S75" s="53">
        <v>38.672111306404538</v>
      </c>
      <c r="T75" s="121">
        <v>37.225214040832725</v>
      </c>
      <c r="U75" s="63">
        <v>42.570370345887419</v>
      </c>
      <c r="V75" s="54">
        <v>41.268323583174059</v>
      </c>
      <c r="W75" s="54">
        <v>39.399151600532477</v>
      </c>
      <c r="X75" s="53">
        <v>39.205778925987573</v>
      </c>
      <c r="Y75" s="53">
        <v>37.775511175711117</v>
      </c>
    </row>
    <row r="76" spans="1:25" ht="15" customHeight="1" x14ac:dyDescent="0.2">
      <c r="A76" s="172"/>
      <c r="B76" s="96" t="s">
        <v>143</v>
      </c>
      <c r="C76" s="26">
        <v>13.916600000000001</v>
      </c>
      <c r="D76" s="27">
        <v>14.218400000000001</v>
      </c>
      <c r="E76" s="27">
        <v>14.8416</v>
      </c>
      <c r="F76" s="50">
        <v>15.7972</v>
      </c>
      <c r="G76" s="119">
        <v>16.277699999999999</v>
      </c>
      <c r="H76" s="60">
        <v>31.457999999999998</v>
      </c>
      <c r="I76" s="27">
        <v>32.521999999999998</v>
      </c>
      <c r="J76" s="27">
        <v>34.258000000000003</v>
      </c>
      <c r="K76" s="50">
        <v>35.526000000000003</v>
      </c>
      <c r="L76" s="50">
        <v>36.234999999999999</v>
      </c>
      <c r="N76" s="175"/>
      <c r="O76" s="55" t="s">
        <v>143</v>
      </c>
      <c r="P76" s="56">
        <v>14.273099101024423</v>
      </c>
      <c r="Q76" s="57">
        <v>14.655093876422074</v>
      </c>
      <c r="R76" s="57">
        <v>14.779517418129707</v>
      </c>
      <c r="S76" s="56">
        <v>15.614757102141864</v>
      </c>
      <c r="T76" s="122">
        <v>15.952767308412477</v>
      </c>
      <c r="U76" s="64">
        <v>29.072799153713984</v>
      </c>
      <c r="V76" s="57">
        <v>29.916280355310239</v>
      </c>
      <c r="W76" s="57">
        <v>30.480547707780431</v>
      </c>
      <c r="X76" s="56">
        <v>31.583616291433067</v>
      </c>
      <c r="Y76" s="56">
        <v>31.858328046173209</v>
      </c>
    </row>
    <row r="77" spans="1:25" ht="15" customHeight="1" x14ac:dyDescent="0.2">
      <c r="A77" s="172"/>
      <c r="B77" s="96" t="s">
        <v>144</v>
      </c>
      <c r="C77" s="26">
        <v>30.970700000000001</v>
      </c>
      <c r="D77" s="27">
        <v>32.555500000000002</v>
      </c>
      <c r="E77" s="27">
        <v>35.344700000000003</v>
      </c>
      <c r="F77" s="50">
        <v>38.9559</v>
      </c>
      <c r="G77" s="119">
        <v>41.9724</v>
      </c>
      <c r="H77" s="60">
        <v>39.156999999999996</v>
      </c>
      <c r="I77" s="27">
        <v>41.015999999999998</v>
      </c>
      <c r="J77" s="27">
        <v>44.058</v>
      </c>
      <c r="K77" s="50">
        <v>47.570999999999998</v>
      </c>
      <c r="L77" s="50">
        <v>50.332000000000001</v>
      </c>
      <c r="N77" s="175"/>
      <c r="O77" s="55" t="s">
        <v>144</v>
      </c>
      <c r="P77" s="56">
        <v>30.973626913491437</v>
      </c>
      <c r="Q77" s="57">
        <v>32.677927200545902</v>
      </c>
      <c r="R77" s="57">
        <v>34.751038817446286</v>
      </c>
      <c r="S77" s="56">
        <v>37.564643547645588</v>
      </c>
      <c r="T77" s="122">
        <v>40.1589526191811</v>
      </c>
      <c r="U77" s="64">
        <v>39.624518417767554</v>
      </c>
      <c r="V77" s="57">
        <v>41.411718494746957</v>
      </c>
      <c r="W77" s="57">
        <v>43.776855896080455</v>
      </c>
      <c r="X77" s="56">
        <v>46.577380038361923</v>
      </c>
      <c r="Y77" s="56">
        <v>49.073635631155675</v>
      </c>
    </row>
    <row r="78" spans="1:25" ht="15" customHeight="1" x14ac:dyDescent="0.2">
      <c r="A78" s="173"/>
      <c r="B78" s="96" t="s">
        <v>145</v>
      </c>
      <c r="C78" s="29">
        <v>71.792100000000005</v>
      </c>
      <c r="D78" s="30">
        <v>74.535799999999995</v>
      </c>
      <c r="E78" s="30">
        <v>80.167299999999997</v>
      </c>
      <c r="F78" s="51">
        <v>87.337100000000007</v>
      </c>
      <c r="G78" s="120">
        <v>91.671199999999999</v>
      </c>
      <c r="H78" s="62">
        <v>74.662000000000006</v>
      </c>
      <c r="I78" s="30">
        <v>77.873000000000005</v>
      </c>
      <c r="J78" s="30">
        <v>83.337999999999994</v>
      </c>
      <c r="K78" s="51">
        <v>90.96</v>
      </c>
      <c r="L78" s="51">
        <v>95.22</v>
      </c>
      <c r="N78" s="176"/>
      <c r="O78" s="58" t="s">
        <v>145</v>
      </c>
      <c r="P78" s="31">
        <v>74.843339062512101</v>
      </c>
      <c r="Q78" s="32">
        <v>77.405144700023897</v>
      </c>
      <c r="R78" s="32">
        <v>80.417681140955736</v>
      </c>
      <c r="S78" s="31">
        <v>84.532812988056477</v>
      </c>
      <c r="T78" s="123">
        <v>87.659031576115638</v>
      </c>
      <c r="U78" s="65">
        <v>78.521543458023999</v>
      </c>
      <c r="V78" s="32">
        <v>81.115237176279535</v>
      </c>
      <c r="W78" s="32">
        <v>84.144617303571195</v>
      </c>
      <c r="X78" s="31">
        <v>88.521609163432075</v>
      </c>
      <c r="Y78" s="31">
        <v>91.903879815118984</v>
      </c>
    </row>
    <row r="79" spans="1:25" ht="15" customHeight="1" x14ac:dyDescent="0.2">
      <c r="A79" s="171" t="s">
        <v>65</v>
      </c>
      <c r="B79" s="96" t="s">
        <v>142</v>
      </c>
      <c r="C79" s="26">
        <v>36.964500000000001</v>
      </c>
      <c r="D79" s="27">
        <v>34.724299999999999</v>
      </c>
      <c r="E79" s="27">
        <v>33.084099999999999</v>
      </c>
      <c r="F79" s="50">
        <v>33.366199999999999</v>
      </c>
      <c r="G79" s="119">
        <v>32.734299999999998</v>
      </c>
      <c r="H79" s="60">
        <v>37.831000000000003</v>
      </c>
      <c r="I79" s="27">
        <v>35.491999999999997</v>
      </c>
      <c r="J79" s="27">
        <v>33.255000000000003</v>
      </c>
      <c r="K79" s="50">
        <v>33.552</v>
      </c>
      <c r="L79" s="50">
        <v>33.051000000000002</v>
      </c>
    </row>
    <row r="80" spans="1:25" ht="15" customHeight="1" x14ac:dyDescent="0.2">
      <c r="A80" s="172"/>
      <c r="B80" s="96" t="s">
        <v>143</v>
      </c>
      <c r="C80" s="26">
        <v>13.7485</v>
      </c>
      <c r="D80" s="27">
        <v>14.276400000000001</v>
      </c>
      <c r="E80" s="27">
        <v>14.3569</v>
      </c>
      <c r="F80" s="50">
        <v>14.853999999999999</v>
      </c>
      <c r="G80" s="119">
        <v>16.675000000000001</v>
      </c>
      <c r="H80" s="60">
        <v>32.604999999999997</v>
      </c>
      <c r="I80" s="27">
        <v>34.590000000000003</v>
      </c>
      <c r="J80" s="27">
        <v>34.151000000000003</v>
      </c>
      <c r="K80" s="50">
        <v>34.222999999999999</v>
      </c>
      <c r="L80" s="50">
        <v>37.372</v>
      </c>
    </row>
    <row r="81" spans="1:12" ht="15" customHeight="1" x14ac:dyDescent="0.2">
      <c r="A81" s="172"/>
      <c r="B81" s="96" t="s">
        <v>144</v>
      </c>
      <c r="C81" s="26">
        <v>28.071000000000002</v>
      </c>
      <c r="D81" s="27">
        <v>29.311</v>
      </c>
      <c r="E81" s="27">
        <v>31.159400000000002</v>
      </c>
      <c r="F81" s="50">
        <v>34.6233</v>
      </c>
      <c r="G81" s="119">
        <v>36.558300000000003</v>
      </c>
      <c r="H81" s="60">
        <v>36.895000000000003</v>
      </c>
      <c r="I81" s="27">
        <v>38.222000000000001</v>
      </c>
      <c r="J81" s="27">
        <v>40.146999999999998</v>
      </c>
      <c r="K81" s="50">
        <v>43.487000000000002</v>
      </c>
      <c r="L81" s="50">
        <v>45.801000000000002</v>
      </c>
    </row>
    <row r="82" spans="1:12" ht="15" customHeight="1" x14ac:dyDescent="0.2">
      <c r="A82" s="173"/>
      <c r="B82" s="96" t="s">
        <v>145</v>
      </c>
      <c r="C82" s="26">
        <v>58.637999999999998</v>
      </c>
      <c r="D82" s="27">
        <v>61.535800000000002</v>
      </c>
      <c r="E82" s="27">
        <v>65.406800000000004</v>
      </c>
      <c r="F82" s="50">
        <v>68.409700000000001</v>
      </c>
      <c r="G82" s="119">
        <v>69.712400000000002</v>
      </c>
      <c r="H82" s="60">
        <v>62.661000000000001</v>
      </c>
      <c r="I82" s="27">
        <v>65.506</v>
      </c>
      <c r="J82" s="27">
        <v>69.537000000000006</v>
      </c>
      <c r="K82" s="50">
        <v>72.742000000000004</v>
      </c>
      <c r="L82" s="50">
        <v>74.134</v>
      </c>
    </row>
    <row r="83" spans="1:12" ht="15" customHeight="1" x14ac:dyDescent="0.2">
      <c r="A83" s="171" t="s">
        <v>66</v>
      </c>
      <c r="B83" s="96" t="s">
        <v>142</v>
      </c>
      <c r="C83" s="47">
        <v>37.072000000000003</v>
      </c>
      <c r="D83" s="48">
        <v>33.230899999999998</v>
      </c>
      <c r="E83" s="48">
        <v>31.104900000000001</v>
      </c>
      <c r="F83" s="49">
        <v>30.933</v>
      </c>
      <c r="G83" s="118">
        <v>30.6648</v>
      </c>
      <c r="H83" s="61">
        <v>37.771000000000001</v>
      </c>
      <c r="I83" s="48">
        <v>34.085000000000001</v>
      </c>
      <c r="J83" s="48">
        <v>32.231000000000002</v>
      </c>
      <c r="K83" s="49">
        <v>31.847999999999999</v>
      </c>
      <c r="L83" s="49">
        <v>31.471</v>
      </c>
    </row>
    <row r="84" spans="1:12" ht="15" customHeight="1" x14ac:dyDescent="0.2">
      <c r="A84" s="172"/>
      <c r="B84" s="96" t="s">
        <v>143</v>
      </c>
      <c r="C84" s="26">
        <v>14.172800000000001</v>
      </c>
      <c r="D84" s="27">
        <v>14.407999999999999</v>
      </c>
      <c r="E84" s="27">
        <v>14.366</v>
      </c>
      <c r="F84" s="50">
        <v>15.2906</v>
      </c>
      <c r="G84" s="119">
        <v>16.2989</v>
      </c>
      <c r="H84" s="60">
        <v>34.154000000000003</v>
      </c>
      <c r="I84" s="27">
        <v>34.658000000000001</v>
      </c>
      <c r="J84" s="27">
        <v>34.640999999999998</v>
      </c>
      <c r="K84" s="50">
        <v>36.854999999999997</v>
      </c>
      <c r="L84" s="50">
        <v>37.972999999999999</v>
      </c>
    </row>
    <row r="85" spans="1:12" ht="15" customHeight="1" x14ac:dyDescent="0.2">
      <c r="A85" s="172"/>
      <c r="B85" s="96" t="s">
        <v>144</v>
      </c>
      <c r="C85" s="26">
        <v>35.469200000000001</v>
      </c>
      <c r="D85" s="27">
        <v>36.887599999999999</v>
      </c>
      <c r="E85" s="27">
        <v>38.393900000000002</v>
      </c>
      <c r="F85" s="50">
        <v>41.078299999999999</v>
      </c>
      <c r="G85" s="119">
        <v>44.104100000000003</v>
      </c>
      <c r="H85" s="60">
        <v>45.787999999999997</v>
      </c>
      <c r="I85" s="27">
        <v>47.298000000000002</v>
      </c>
      <c r="J85" s="27">
        <v>49.103000000000002</v>
      </c>
      <c r="K85" s="50">
        <v>51.835000000000001</v>
      </c>
      <c r="L85" s="50">
        <v>54.816000000000003</v>
      </c>
    </row>
    <row r="86" spans="1:12" ht="15" customHeight="1" x14ac:dyDescent="0.2">
      <c r="A86" s="173"/>
      <c r="B86" s="96" t="s">
        <v>145</v>
      </c>
      <c r="C86" s="29">
        <v>86.839799999999997</v>
      </c>
      <c r="D86" s="30">
        <v>85.615799999999993</v>
      </c>
      <c r="E86" s="30">
        <v>87.778899999999993</v>
      </c>
      <c r="F86" s="51">
        <v>91.149199999999993</v>
      </c>
      <c r="G86" s="120">
        <v>93.9863</v>
      </c>
      <c r="H86" s="62">
        <v>90.161000000000001</v>
      </c>
      <c r="I86" s="30">
        <v>89.138000000000005</v>
      </c>
      <c r="J86" s="30">
        <v>91.513999999999996</v>
      </c>
      <c r="K86" s="51">
        <v>94.826999999999998</v>
      </c>
      <c r="L86" s="51">
        <v>97.786000000000001</v>
      </c>
    </row>
    <row r="87" spans="1:12" ht="15" customHeight="1" x14ac:dyDescent="0.2">
      <c r="A87" s="171" t="s">
        <v>74</v>
      </c>
      <c r="B87" s="96" t="s">
        <v>142</v>
      </c>
      <c r="C87" s="26">
        <v>38.2669</v>
      </c>
      <c r="D87" s="27">
        <v>35.612000000000002</v>
      </c>
      <c r="E87" s="27">
        <v>34.242699999999999</v>
      </c>
      <c r="F87" s="50">
        <v>35.506</v>
      </c>
      <c r="G87" s="119">
        <v>34.177900000000001</v>
      </c>
      <c r="H87" s="60">
        <v>38.682000000000002</v>
      </c>
      <c r="I87" s="27">
        <v>36.253</v>
      </c>
      <c r="J87" s="27">
        <v>35.149000000000001</v>
      </c>
      <c r="K87" s="50">
        <v>36.720999999999997</v>
      </c>
      <c r="L87" s="50">
        <v>35.439</v>
      </c>
    </row>
    <row r="88" spans="1:12" ht="15" customHeight="1" x14ac:dyDescent="0.2">
      <c r="A88" s="172"/>
      <c r="B88" s="96" t="s">
        <v>143</v>
      </c>
      <c r="C88" s="26">
        <v>16.2182</v>
      </c>
      <c r="D88" s="27">
        <v>16.687000000000001</v>
      </c>
      <c r="E88" s="27">
        <v>17.3901</v>
      </c>
      <c r="F88" s="50">
        <v>18.725899999999999</v>
      </c>
      <c r="G88" s="119">
        <v>19.043800000000001</v>
      </c>
      <c r="H88" s="60">
        <v>38.575000000000003</v>
      </c>
      <c r="I88" s="27">
        <v>39.976999999999997</v>
      </c>
      <c r="J88" s="27">
        <v>41.268000000000001</v>
      </c>
      <c r="K88" s="50">
        <v>43.703000000000003</v>
      </c>
      <c r="L88" s="50">
        <v>43.558999999999997</v>
      </c>
    </row>
    <row r="89" spans="1:12" ht="15" customHeight="1" x14ac:dyDescent="0.2">
      <c r="A89" s="172"/>
      <c r="B89" s="96" t="s">
        <v>144</v>
      </c>
      <c r="C89" s="26">
        <v>39.020099999999999</v>
      </c>
      <c r="D89" s="27">
        <v>41.355600000000003</v>
      </c>
      <c r="E89" s="27">
        <v>42.857300000000002</v>
      </c>
      <c r="F89" s="50">
        <v>45.974800000000002</v>
      </c>
      <c r="G89" s="119">
        <v>48.781700000000001</v>
      </c>
      <c r="H89" s="60">
        <v>51.162999999999997</v>
      </c>
      <c r="I89" s="27">
        <v>53.695</v>
      </c>
      <c r="J89" s="27">
        <v>55.256</v>
      </c>
      <c r="K89" s="50">
        <v>58.325000000000003</v>
      </c>
      <c r="L89" s="50">
        <v>60.975999999999999</v>
      </c>
    </row>
    <row r="90" spans="1:12" ht="15" customHeight="1" x14ac:dyDescent="0.2">
      <c r="A90" s="173"/>
      <c r="B90" s="96" t="s">
        <v>145</v>
      </c>
      <c r="C90" s="26">
        <v>86.570300000000003</v>
      </c>
      <c r="D90" s="27">
        <v>88.372299999999996</v>
      </c>
      <c r="E90" s="27">
        <v>88.6083</v>
      </c>
      <c r="F90" s="50">
        <v>91.097999999999999</v>
      </c>
      <c r="G90" s="119">
        <v>94.832599999999999</v>
      </c>
      <c r="H90" s="60">
        <v>91.772999999999996</v>
      </c>
      <c r="I90" s="27">
        <v>93.319000000000003</v>
      </c>
      <c r="J90" s="27">
        <v>93.471000000000004</v>
      </c>
      <c r="K90" s="50">
        <v>96.206000000000003</v>
      </c>
      <c r="L90" s="50">
        <v>100.53</v>
      </c>
    </row>
    <row r="91" spans="1:12" ht="15" customHeight="1" x14ac:dyDescent="0.2">
      <c r="A91" s="171" t="s">
        <v>67</v>
      </c>
      <c r="B91" s="96" t="s">
        <v>142</v>
      </c>
      <c r="C91" s="47">
        <v>27.2273</v>
      </c>
      <c r="D91" s="48">
        <v>22.622699999999998</v>
      </c>
      <c r="E91" s="48">
        <v>21.3871</v>
      </c>
      <c r="F91" s="49">
        <v>19.9453</v>
      </c>
      <c r="G91" s="118">
        <v>17.006900000000002</v>
      </c>
      <c r="H91" s="61">
        <v>28.376000000000001</v>
      </c>
      <c r="I91" s="48">
        <v>23.600999999999999</v>
      </c>
      <c r="J91" s="48">
        <v>22.155000000000001</v>
      </c>
      <c r="K91" s="49">
        <v>20.568999999999999</v>
      </c>
      <c r="L91" s="49">
        <v>17.931000000000001</v>
      </c>
    </row>
    <row r="92" spans="1:12" ht="15" customHeight="1" x14ac:dyDescent="0.2">
      <c r="A92" s="172"/>
      <c r="B92" s="96" t="s">
        <v>143</v>
      </c>
      <c r="C92" s="26">
        <v>14.4087</v>
      </c>
      <c r="D92" s="27">
        <v>13.338200000000001</v>
      </c>
      <c r="E92" s="27">
        <v>14.523</v>
      </c>
      <c r="F92" s="50">
        <v>14.0886</v>
      </c>
      <c r="G92" s="119">
        <v>13.849600000000001</v>
      </c>
      <c r="H92" s="60">
        <v>31.411000000000001</v>
      </c>
      <c r="I92" s="27">
        <v>32.366999999999997</v>
      </c>
      <c r="J92" s="27">
        <v>34.197000000000003</v>
      </c>
      <c r="K92" s="50">
        <v>33.869</v>
      </c>
      <c r="L92" s="50">
        <v>33.298999999999999</v>
      </c>
    </row>
    <row r="93" spans="1:12" ht="15" customHeight="1" x14ac:dyDescent="0.2">
      <c r="A93" s="172"/>
      <c r="B93" s="96" t="s">
        <v>144</v>
      </c>
      <c r="C93" s="26">
        <v>36.4634</v>
      </c>
      <c r="D93" s="27">
        <v>39.039299999999997</v>
      </c>
      <c r="E93" s="27">
        <v>41.595999999999997</v>
      </c>
      <c r="F93" s="50">
        <v>42.970399999999998</v>
      </c>
      <c r="G93" s="119">
        <v>42.670900000000003</v>
      </c>
      <c r="H93" s="60">
        <v>46.052999999999997</v>
      </c>
      <c r="I93" s="27">
        <v>48.796999999999997</v>
      </c>
      <c r="J93" s="27">
        <v>52.201999999999998</v>
      </c>
      <c r="K93" s="50">
        <v>53.369</v>
      </c>
      <c r="L93" s="50">
        <v>53.069000000000003</v>
      </c>
    </row>
    <row r="94" spans="1:12" ht="15" customHeight="1" x14ac:dyDescent="0.2">
      <c r="A94" s="173"/>
      <c r="B94" s="96" t="s">
        <v>145</v>
      </c>
      <c r="C94" s="29">
        <v>92.387900000000002</v>
      </c>
      <c r="D94" s="30">
        <v>99.8536</v>
      </c>
      <c r="E94" s="30">
        <v>91.462000000000003</v>
      </c>
      <c r="F94" s="51">
        <v>94.208699999999993</v>
      </c>
      <c r="G94" s="120">
        <v>97.1417</v>
      </c>
      <c r="H94" s="62">
        <v>97.29</v>
      </c>
      <c r="I94" s="30">
        <v>105.107</v>
      </c>
      <c r="J94" s="30">
        <v>96.346999999999994</v>
      </c>
      <c r="K94" s="51">
        <v>99.429000000000002</v>
      </c>
      <c r="L94" s="51">
        <v>102.045</v>
      </c>
    </row>
    <row r="95" spans="1:12" ht="15" customHeight="1" x14ac:dyDescent="0.2">
      <c r="A95" s="171" t="s">
        <v>68</v>
      </c>
      <c r="B95" s="96" t="s">
        <v>142</v>
      </c>
      <c r="C95" s="26">
        <v>12.622400000000001</v>
      </c>
      <c r="D95" s="27">
        <v>10.751099999999999</v>
      </c>
      <c r="E95" s="27">
        <v>9.8930000000000007</v>
      </c>
      <c r="F95" s="50">
        <v>9.1961999999999993</v>
      </c>
      <c r="G95" s="119">
        <v>10.543200000000001</v>
      </c>
      <c r="H95" s="60">
        <v>12.696</v>
      </c>
      <c r="I95" s="27">
        <v>10.826000000000001</v>
      </c>
      <c r="J95" s="27">
        <v>10.125999999999999</v>
      </c>
      <c r="K95" s="50">
        <v>9.5559999999999992</v>
      </c>
      <c r="L95" s="50">
        <v>10.711</v>
      </c>
    </row>
    <row r="96" spans="1:12" ht="15" customHeight="1" x14ac:dyDescent="0.2">
      <c r="A96" s="172"/>
      <c r="B96" s="96" t="s">
        <v>143</v>
      </c>
      <c r="C96" s="26">
        <v>7.1829000000000001</v>
      </c>
      <c r="D96" s="27">
        <v>7.0301999999999998</v>
      </c>
      <c r="E96" s="27">
        <v>6.8859000000000004</v>
      </c>
      <c r="F96" s="50">
        <v>6.3139000000000003</v>
      </c>
      <c r="G96" s="119">
        <v>6.5450999999999997</v>
      </c>
      <c r="H96" s="60">
        <v>11.986000000000001</v>
      </c>
      <c r="I96" s="27">
        <v>11.287000000000001</v>
      </c>
      <c r="J96" s="27">
        <v>12.198</v>
      </c>
      <c r="K96" s="50">
        <v>11.238</v>
      </c>
      <c r="L96" s="50">
        <v>10.513</v>
      </c>
    </row>
    <row r="97" spans="1:12" ht="15" customHeight="1" x14ac:dyDescent="0.2">
      <c r="A97" s="172"/>
      <c r="B97" s="96" t="s">
        <v>144</v>
      </c>
      <c r="C97" s="26">
        <v>31.340800000000002</v>
      </c>
      <c r="D97" s="27">
        <v>31.951699999999999</v>
      </c>
      <c r="E97" s="27">
        <v>34.3157</v>
      </c>
      <c r="F97" s="50">
        <v>33.765999999999998</v>
      </c>
      <c r="G97" s="119">
        <v>35.394599999999997</v>
      </c>
      <c r="H97" s="60">
        <v>42.665999999999997</v>
      </c>
      <c r="I97" s="27">
        <v>41.244999999999997</v>
      </c>
      <c r="J97" s="27">
        <v>44.567999999999998</v>
      </c>
      <c r="K97" s="50">
        <v>42.74</v>
      </c>
      <c r="L97" s="50">
        <v>43.569000000000003</v>
      </c>
    </row>
    <row r="98" spans="1:12" ht="15" customHeight="1" x14ac:dyDescent="0.2">
      <c r="A98" s="173"/>
      <c r="B98" s="96" t="s">
        <v>145</v>
      </c>
      <c r="C98" s="26">
        <v>74.103499999999997</v>
      </c>
      <c r="D98" s="27">
        <v>72.130399999999995</v>
      </c>
      <c r="E98" s="27">
        <v>85.223399999999998</v>
      </c>
      <c r="F98" s="50">
        <v>78.684299999999993</v>
      </c>
      <c r="G98" s="119">
        <v>75.366299999999995</v>
      </c>
      <c r="H98" s="60">
        <v>80.305999999999997</v>
      </c>
      <c r="I98" s="27">
        <v>78.691000000000003</v>
      </c>
      <c r="J98" s="27">
        <v>90.796999999999997</v>
      </c>
      <c r="K98" s="50">
        <v>84.031999999999996</v>
      </c>
      <c r="L98" s="50">
        <v>81.313999999999993</v>
      </c>
    </row>
    <row r="99" spans="1:12" ht="15" customHeight="1" x14ac:dyDescent="0.2">
      <c r="A99" s="171" t="s">
        <v>69</v>
      </c>
      <c r="B99" s="96" t="s">
        <v>142</v>
      </c>
      <c r="C99" s="47">
        <v>23.2651</v>
      </c>
      <c r="D99" s="48">
        <v>18.742000000000001</v>
      </c>
      <c r="E99" s="48">
        <v>15.4856</v>
      </c>
      <c r="F99" s="49">
        <v>13.598000000000001</v>
      </c>
      <c r="G99" s="118">
        <v>14.024100000000001</v>
      </c>
      <c r="H99" s="61">
        <v>23.556999999999999</v>
      </c>
      <c r="I99" s="48">
        <v>19.337</v>
      </c>
      <c r="J99" s="48">
        <v>15.79</v>
      </c>
      <c r="K99" s="49">
        <v>13.958</v>
      </c>
      <c r="L99" s="49">
        <v>14.448</v>
      </c>
    </row>
    <row r="100" spans="1:12" ht="15" customHeight="1" x14ac:dyDescent="0.2">
      <c r="A100" s="172"/>
      <c r="B100" s="96" t="s">
        <v>143</v>
      </c>
      <c r="C100" s="26">
        <v>7.5335999999999999</v>
      </c>
      <c r="D100" s="27">
        <v>6.4873000000000003</v>
      </c>
      <c r="E100" s="27">
        <v>6.4088000000000003</v>
      </c>
      <c r="F100" s="50">
        <v>6.1798000000000002</v>
      </c>
      <c r="G100" s="119">
        <v>5.7885</v>
      </c>
      <c r="H100" s="60">
        <v>21.942</v>
      </c>
      <c r="I100" s="27">
        <v>21.637</v>
      </c>
      <c r="J100" s="27">
        <v>21.158999999999999</v>
      </c>
      <c r="K100" s="50">
        <v>19.96</v>
      </c>
      <c r="L100" s="50">
        <v>19.460999999999999</v>
      </c>
    </row>
    <row r="101" spans="1:12" ht="15" customHeight="1" x14ac:dyDescent="0.2">
      <c r="A101" s="172"/>
      <c r="B101" s="96" t="s">
        <v>144</v>
      </c>
      <c r="C101" s="26">
        <v>20.608499999999999</v>
      </c>
      <c r="D101" s="27">
        <v>22.542400000000001</v>
      </c>
      <c r="E101" s="27">
        <v>24.459800000000001</v>
      </c>
      <c r="F101" s="50">
        <v>25.094200000000001</v>
      </c>
      <c r="G101" s="119">
        <v>24.7121</v>
      </c>
      <c r="H101" s="60">
        <v>32.186</v>
      </c>
      <c r="I101" s="27">
        <v>35.311999999999998</v>
      </c>
      <c r="J101" s="27">
        <v>37.484000000000002</v>
      </c>
      <c r="K101" s="50">
        <v>38.253</v>
      </c>
      <c r="L101" s="50">
        <v>37.244</v>
      </c>
    </row>
    <row r="102" spans="1:12" ht="15" customHeight="1" x14ac:dyDescent="0.2">
      <c r="A102" s="173"/>
      <c r="B102" s="96" t="s">
        <v>145</v>
      </c>
      <c r="C102" s="29">
        <v>54.610100000000003</v>
      </c>
      <c r="D102" s="30">
        <v>56.828200000000002</v>
      </c>
      <c r="E102" s="30">
        <v>55.791200000000003</v>
      </c>
      <c r="F102" s="51">
        <v>52.955100000000002</v>
      </c>
      <c r="G102" s="120">
        <v>53.711100000000002</v>
      </c>
      <c r="H102" s="62">
        <v>57.637999999999998</v>
      </c>
      <c r="I102" s="30">
        <v>61.402999999999999</v>
      </c>
      <c r="J102" s="30">
        <v>60.734999999999999</v>
      </c>
      <c r="K102" s="51">
        <v>59.831000000000003</v>
      </c>
      <c r="L102" s="51">
        <v>60.792999999999999</v>
      </c>
    </row>
    <row r="103" spans="1:12" ht="15" customHeight="1" x14ac:dyDescent="0.2">
      <c r="A103" s="171" t="s">
        <v>70</v>
      </c>
      <c r="B103" s="96" t="s">
        <v>142</v>
      </c>
      <c r="C103" s="47">
        <v>4.2671000000000001</v>
      </c>
      <c r="D103" s="48">
        <v>5.6233000000000004</v>
      </c>
      <c r="E103" s="48">
        <v>3.3424999999999998</v>
      </c>
      <c r="F103" s="49">
        <v>4.1100000000000003</v>
      </c>
      <c r="G103" s="118">
        <v>4.6604000000000001</v>
      </c>
      <c r="H103" s="61">
        <v>4.3380000000000001</v>
      </c>
      <c r="I103" s="48">
        <v>5.7290000000000001</v>
      </c>
      <c r="J103" s="48">
        <v>3.4460000000000002</v>
      </c>
      <c r="K103" s="49">
        <v>4.18</v>
      </c>
      <c r="L103" s="49">
        <v>4.8739999999999997</v>
      </c>
    </row>
    <row r="104" spans="1:12" ht="15" customHeight="1" x14ac:dyDescent="0.2">
      <c r="A104" s="172"/>
      <c r="B104" s="96" t="s">
        <v>143</v>
      </c>
      <c r="C104" s="26">
        <v>2.6926000000000001</v>
      </c>
      <c r="D104" s="27">
        <v>3.2174999999999998</v>
      </c>
      <c r="E104" s="27">
        <v>2.3603000000000001</v>
      </c>
      <c r="F104" s="50">
        <v>3.0889000000000002</v>
      </c>
      <c r="G104" s="119">
        <v>3.2852000000000001</v>
      </c>
      <c r="H104" s="60">
        <v>6.5990000000000002</v>
      </c>
      <c r="I104" s="27">
        <v>5.5449999999999999</v>
      </c>
      <c r="J104" s="27">
        <v>5.0519999999999996</v>
      </c>
      <c r="K104" s="50">
        <v>6.6319999999999997</v>
      </c>
      <c r="L104" s="50">
        <v>7.2220000000000004</v>
      </c>
    </row>
    <row r="105" spans="1:12" ht="15" customHeight="1" x14ac:dyDescent="0.2">
      <c r="A105" s="172"/>
      <c r="B105" s="96" t="s">
        <v>144</v>
      </c>
      <c r="C105" s="26">
        <v>10.163</v>
      </c>
      <c r="D105" s="27">
        <v>10.403600000000001</v>
      </c>
      <c r="E105" s="27">
        <v>11.250500000000001</v>
      </c>
      <c r="F105" s="50">
        <v>12.775</v>
      </c>
      <c r="G105" s="119">
        <v>14.459</v>
      </c>
      <c r="H105" s="60">
        <v>18.295000000000002</v>
      </c>
      <c r="I105" s="27">
        <v>15.601000000000001</v>
      </c>
      <c r="J105" s="27">
        <v>15.962999999999999</v>
      </c>
      <c r="K105" s="50">
        <v>19.622</v>
      </c>
      <c r="L105" s="50">
        <v>22.202000000000002</v>
      </c>
    </row>
    <row r="106" spans="1:12" ht="15" customHeight="1" x14ac:dyDescent="0.2">
      <c r="A106" s="173"/>
      <c r="B106" s="96" t="s">
        <v>145</v>
      </c>
      <c r="C106" s="29">
        <v>32.730800000000002</v>
      </c>
      <c r="D106" s="30">
        <v>35.487900000000003</v>
      </c>
      <c r="E106" s="30">
        <v>40.764499999999998</v>
      </c>
      <c r="F106" s="51">
        <v>37.168799999999997</v>
      </c>
      <c r="G106" s="120">
        <v>45.015999999999998</v>
      </c>
      <c r="H106" s="62">
        <v>34.142000000000003</v>
      </c>
      <c r="I106" s="30">
        <v>37.414000000000001</v>
      </c>
      <c r="J106" s="30">
        <v>43.344999999999999</v>
      </c>
      <c r="K106" s="51">
        <v>39.277999999999999</v>
      </c>
      <c r="L106" s="51">
        <v>46.280999999999999</v>
      </c>
    </row>
    <row r="107" spans="1:12" ht="15" customHeight="1" x14ac:dyDescent="0.2">
      <c r="A107" s="171" t="s">
        <v>71</v>
      </c>
      <c r="B107" s="96" t="s">
        <v>142</v>
      </c>
      <c r="C107" s="26">
        <v>26.742699999999999</v>
      </c>
      <c r="D107" s="27">
        <v>24.777799999999999</v>
      </c>
      <c r="E107" s="27">
        <v>22.9924</v>
      </c>
      <c r="F107" s="50">
        <v>22.807500000000001</v>
      </c>
      <c r="G107" s="119">
        <v>21.0379</v>
      </c>
      <c r="H107" s="60">
        <v>27.48</v>
      </c>
      <c r="I107" s="27">
        <v>25.366</v>
      </c>
      <c r="J107" s="27">
        <v>23.553999999999998</v>
      </c>
      <c r="K107" s="50">
        <v>23.352</v>
      </c>
      <c r="L107" s="50">
        <v>21.71</v>
      </c>
    </row>
    <row r="108" spans="1:12" ht="15" customHeight="1" x14ac:dyDescent="0.2">
      <c r="A108" s="172"/>
      <c r="B108" s="96" t="s">
        <v>143</v>
      </c>
      <c r="C108" s="26">
        <v>12.666600000000001</v>
      </c>
      <c r="D108" s="27">
        <v>13.800599999999999</v>
      </c>
      <c r="E108" s="27">
        <v>13.5091</v>
      </c>
      <c r="F108" s="50">
        <v>12.9275</v>
      </c>
      <c r="G108" s="119">
        <v>12.597899999999999</v>
      </c>
      <c r="H108" s="60">
        <v>22.652000000000001</v>
      </c>
      <c r="I108" s="27">
        <v>23.766999999999999</v>
      </c>
      <c r="J108" s="27">
        <v>24.346</v>
      </c>
      <c r="K108" s="50">
        <v>23.106000000000002</v>
      </c>
      <c r="L108" s="50">
        <v>23.164000000000001</v>
      </c>
    </row>
    <row r="109" spans="1:12" ht="15" customHeight="1" x14ac:dyDescent="0.2">
      <c r="A109" s="172"/>
      <c r="B109" s="96" t="s">
        <v>144</v>
      </c>
      <c r="C109" s="26">
        <v>26.444500000000001</v>
      </c>
      <c r="D109" s="27">
        <v>27.743200000000002</v>
      </c>
      <c r="E109" s="27">
        <v>28.892399999999999</v>
      </c>
      <c r="F109" s="50">
        <v>30.017700000000001</v>
      </c>
      <c r="G109" s="119">
        <v>32.108499999999999</v>
      </c>
      <c r="H109" s="60">
        <v>35.225000000000001</v>
      </c>
      <c r="I109" s="27">
        <v>36.503999999999998</v>
      </c>
      <c r="J109" s="27">
        <v>38.140999999999998</v>
      </c>
      <c r="K109" s="50">
        <v>39.125999999999998</v>
      </c>
      <c r="L109" s="50">
        <v>41.168999999999997</v>
      </c>
    </row>
    <row r="110" spans="1:12" ht="15" customHeight="1" x14ac:dyDescent="0.2">
      <c r="A110" s="173"/>
      <c r="B110" s="97" t="s">
        <v>145</v>
      </c>
      <c r="C110" s="26">
        <v>65.772300000000001</v>
      </c>
      <c r="D110" s="27">
        <v>72.851799999999997</v>
      </c>
      <c r="E110" s="27">
        <v>71.054699999999997</v>
      </c>
      <c r="F110" s="50">
        <v>74.234099999999998</v>
      </c>
      <c r="G110" s="119">
        <v>79.226799999999997</v>
      </c>
      <c r="H110" s="60">
        <v>68</v>
      </c>
      <c r="I110" s="27">
        <v>74.998999999999995</v>
      </c>
      <c r="J110" s="27">
        <v>73.197999999999993</v>
      </c>
      <c r="K110" s="50">
        <v>76.855999999999995</v>
      </c>
      <c r="L110" s="50">
        <v>82.948999999999998</v>
      </c>
    </row>
    <row r="111" spans="1:12" ht="15" customHeight="1" x14ac:dyDescent="0.2">
      <c r="A111" s="174" t="s">
        <v>72</v>
      </c>
      <c r="B111" s="52" t="s">
        <v>142</v>
      </c>
      <c r="C111" s="53">
        <v>42.113399999999999</v>
      </c>
      <c r="D111" s="54">
        <v>40.779299999999999</v>
      </c>
      <c r="E111" s="54">
        <v>38.882300000000001</v>
      </c>
      <c r="F111" s="53">
        <v>38.6721</v>
      </c>
      <c r="G111" s="121">
        <v>37.225200000000001</v>
      </c>
      <c r="H111" s="63">
        <v>42.57</v>
      </c>
      <c r="I111" s="54">
        <v>41.268000000000001</v>
      </c>
      <c r="J111" s="54">
        <v>39.399000000000001</v>
      </c>
      <c r="K111" s="53">
        <v>39.206000000000003</v>
      </c>
      <c r="L111" s="53">
        <v>37.776000000000003</v>
      </c>
    </row>
    <row r="112" spans="1:12" ht="15" customHeight="1" x14ac:dyDescent="0.2">
      <c r="A112" s="175"/>
      <c r="B112" s="55" t="s">
        <v>143</v>
      </c>
      <c r="C112" s="56">
        <v>14.273099999999999</v>
      </c>
      <c r="D112" s="57">
        <v>14.655099999999999</v>
      </c>
      <c r="E112" s="57">
        <v>14.779500000000001</v>
      </c>
      <c r="F112" s="56">
        <v>15.614800000000001</v>
      </c>
      <c r="G112" s="122">
        <v>15.9528</v>
      </c>
      <c r="H112" s="64">
        <v>29.073</v>
      </c>
      <c r="I112" s="57">
        <v>29.916</v>
      </c>
      <c r="J112" s="57">
        <v>30.481000000000002</v>
      </c>
      <c r="K112" s="56">
        <v>31.584</v>
      </c>
      <c r="L112" s="56">
        <v>31.858000000000001</v>
      </c>
    </row>
    <row r="113" spans="1:12" ht="15" customHeight="1" x14ac:dyDescent="0.2">
      <c r="A113" s="175"/>
      <c r="B113" s="55" t="s">
        <v>144</v>
      </c>
      <c r="C113" s="56">
        <v>30.973600000000001</v>
      </c>
      <c r="D113" s="57">
        <v>32.677900000000001</v>
      </c>
      <c r="E113" s="57">
        <v>34.750999999999998</v>
      </c>
      <c r="F113" s="56">
        <v>37.564599999999999</v>
      </c>
      <c r="G113" s="122">
        <v>40.158999999999999</v>
      </c>
      <c r="H113" s="64">
        <v>39.625</v>
      </c>
      <c r="I113" s="57">
        <v>41.411999999999999</v>
      </c>
      <c r="J113" s="57">
        <v>43.777000000000001</v>
      </c>
      <c r="K113" s="56">
        <v>46.576999999999998</v>
      </c>
      <c r="L113" s="56">
        <v>49.073999999999998</v>
      </c>
    </row>
    <row r="114" spans="1:12" s="24" customFormat="1" ht="15" customHeight="1" x14ac:dyDescent="0.2">
      <c r="A114" s="176"/>
      <c r="B114" s="58" t="s">
        <v>145</v>
      </c>
      <c r="C114" s="31">
        <v>74.843299999999999</v>
      </c>
      <c r="D114" s="32">
        <v>77.405100000000004</v>
      </c>
      <c r="E114" s="32">
        <v>80.417699999999996</v>
      </c>
      <c r="F114" s="31">
        <v>84.532799999999995</v>
      </c>
      <c r="G114" s="123">
        <v>87.659000000000006</v>
      </c>
      <c r="H114" s="65">
        <v>78.522000000000006</v>
      </c>
      <c r="I114" s="32">
        <v>81.114999999999995</v>
      </c>
      <c r="J114" s="32">
        <v>84.144999999999996</v>
      </c>
      <c r="K114" s="31">
        <v>88.522000000000006</v>
      </c>
      <c r="L114" s="31">
        <v>91.903999999999996</v>
      </c>
    </row>
  </sheetData>
  <mergeCells count="59">
    <mergeCell ref="A103:A106"/>
    <mergeCell ref="A107:A110"/>
    <mergeCell ref="A111:A114"/>
    <mergeCell ref="A87:A90"/>
    <mergeCell ref="A91:A94"/>
    <mergeCell ref="A95:A98"/>
    <mergeCell ref="A99:A102"/>
    <mergeCell ref="A71:A74"/>
    <mergeCell ref="A75:A78"/>
    <mergeCell ref="A79:A82"/>
    <mergeCell ref="A83:A86"/>
    <mergeCell ref="A55:A58"/>
    <mergeCell ref="A59:A62"/>
    <mergeCell ref="A63:A66"/>
    <mergeCell ref="A67:A70"/>
    <mergeCell ref="A39:A42"/>
    <mergeCell ref="A43:A46"/>
    <mergeCell ref="A47:A50"/>
    <mergeCell ref="A51:A54"/>
    <mergeCell ref="A23:A26"/>
    <mergeCell ref="A27:A30"/>
    <mergeCell ref="A31:A34"/>
    <mergeCell ref="A35:A38"/>
    <mergeCell ref="A7:A10"/>
    <mergeCell ref="C4:G4"/>
    <mergeCell ref="A11:A14"/>
    <mergeCell ref="A15:A18"/>
    <mergeCell ref="A19:A22"/>
    <mergeCell ref="A5:A6"/>
    <mergeCell ref="H4:L4"/>
    <mergeCell ref="H5:L5"/>
    <mergeCell ref="B5:B6"/>
    <mergeCell ref="C5:G5"/>
    <mergeCell ref="A1:F1"/>
    <mergeCell ref="A2:F2"/>
    <mergeCell ref="P4:T4"/>
    <mergeCell ref="U4:Y4"/>
    <mergeCell ref="N5:N6"/>
    <mergeCell ref="O5:O6"/>
    <mergeCell ref="P5:T5"/>
    <mergeCell ref="U5:Y5"/>
    <mergeCell ref="N7:N10"/>
    <mergeCell ref="N11:N14"/>
    <mergeCell ref="N15:N18"/>
    <mergeCell ref="N19:N22"/>
    <mergeCell ref="N23:N26"/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style="70" customWidth="1"/>
    <col min="2" max="11" width="10.7109375" style="68" customWidth="1"/>
    <col min="12" max="16384" width="11.42578125" style="68"/>
  </cols>
  <sheetData>
    <row r="1" spans="1:11" ht="13.5" customHeight="1" x14ac:dyDescent="0.2">
      <c r="A1" s="143" t="s">
        <v>152</v>
      </c>
      <c r="B1" s="143"/>
      <c r="C1" s="143"/>
      <c r="D1" s="143"/>
      <c r="E1" s="143"/>
      <c r="F1" s="143"/>
    </row>
    <row r="2" spans="1:11" ht="13.5" customHeight="1" x14ac:dyDescent="0.2">
      <c r="A2" s="69"/>
      <c r="B2" s="67"/>
      <c r="C2" s="67"/>
    </row>
    <row r="3" spans="1:11" ht="16.5" customHeight="1" x14ac:dyDescent="0.2">
      <c r="A3" s="68"/>
      <c r="B3" s="180" t="s">
        <v>138</v>
      </c>
      <c r="C3" s="181"/>
      <c r="D3" s="181"/>
      <c r="E3" s="181"/>
      <c r="F3" s="182"/>
      <c r="G3" s="181" t="s">
        <v>139</v>
      </c>
      <c r="H3" s="181"/>
      <c r="I3" s="181"/>
      <c r="J3" s="181"/>
      <c r="K3" s="183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11" t="s">
        <v>104</v>
      </c>
      <c r="B5" s="12">
        <v>0.28210175583160302</v>
      </c>
      <c r="C5" s="12">
        <v>0.29626506408980102</v>
      </c>
      <c r="D5" s="12">
        <v>0.31421766001542001</v>
      </c>
      <c r="E5" s="12">
        <v>0.33533605191907501</v>
      </c>
      <c r="F5" s="132">
        <v>0.35632256182945299</v>
      </c>
      <c r="G5" s="130">
        <v>0.35366617898559699</v>
      </c>
      <c r="H5" s="12">
        <v>0.36571119663089602</v>
      </c>
      <c r="I5" s="12">
        <v>0.383710903907514</v>
      </c>
      <c r="J5" s="12">
        <v>0.401338763064995</v>
      </c>
      <c r="K5" s="12">
        <v>0.419651660395648</v>
      </c>
    </row>
    <row r="6" spans="1:11" ht="16.5" customHeight="1" x14ac:dyDescent="0.2">
      <c r="A6" s="13" t="s">
        <v>105</v>
      </c>
      <c r="B6" s="14">
        <v>0.21564875288971799</v>
      </c>
      <c r="C6" s="14">
        <v>0.22392661321873</v>
      </c>
      <c r="D6" s="14">
        <v>0.241278389136034</v>
      </c>
      <c r="E6" s="14">
        <v>0.25890321546354</v>
      </c>
      <c r="F6" s="133">
        <v>0.278451224054448</v>
      </c>
      <c r="G6" s="131">
        <v>0.280823136698717</v>
      </c>
      <c r="H6" s="14">
        <v>0.28904605629397101</v>
      </c>
      <c r="I6" s="14">
        <v>0.30678572374870799</v>
      </c>
      <c r="J6" s="14">
        <v>0.32084114527881502</v>
      </c>
      <c r="K6" s="14">
        <v>0.338574686723215</v>
      </c>
    </row>
    <row r="7" spans="1:11" ht="16.5" customHeight="1" x14ac:dyDescent="0.2">
      <c r="A7" s="13" t="s">
        <v>106</v>
      </c>
      <c r="B7" s="14">
        <v>0.31332412765419598</v>
      </c>
      <c r="C7" s="14">
        <v>0.328449433384436</v>
      </c>
      <c r="D7" s="14">
        <v>0.347096859401262</v>
      </c>
      <c r="E7" s="14">
        <v>0.36866565565939102</v>
      </c>
      <c r="F7" s="133">
        <v>0.389480835457991</v>
      </c>
      <c r="G7" s="131">
        <v>0.39542561047555003</v>
      </c>
      <c r="H7" s="14">
        <v>0.40789518100758598</v>
      </c>
      <c r="I7" s="14">
        <v>0.42603533109557201</v>
      </c>
      <c r="J7" s="14">
        <v>0.443507563909948</v>
      </c>
      <c r="K7" s="14">
        <v>0.46102150231296302</v>
      </c>
    </row>
    <row r="8" spans="1:11" ht="16.5" customHeight="1" x14ac:dyDescent="0.2">
      <c r="A8" s="13" t="s">
        <v>107</v>
      </c>
      <c r="B8" s="14">
        <v>0.225486936943743</v>
      </c>
      <c r="C8" s="14">
        <v>0.237220269543368</v>
      </c>
      <c r="D8" s="14">
        <v>0.24815896829297801</v>
      </c>
      <c r="E8" s="14">
        <v>0.26500595088233297</v>
      </c>
      <c r="F8" s="133">
        <v>0.28114008489993902</v>
      </c>
      <c r="G8" s="131">
        <v>0.28770087924287802</v>
      </c>
      <c r="H8" s="14">
        <v>0.29645650580379102</v>
      </c>
      <c r="I8" s="14">
        <v>0.30806367518702799</v>
      </c>
      <c r="J8" s="14">
        <v>0.32231734802479201</v>
      </c>
      <c r="K8" s="14">
        <v>0.33565414340697303</v>
      </c>
    </row>
    <row r="9" spans="1:11" ht="16.5" customHeight="1" x14ac:dyDescent="0.2">
      <c r="A9" s="13" t="s">
        <v>112</v>
      </c>
      <c r="B9" s="14">
        <v>0.11995123032587</v>
      </c>
      <c r="C9" s="14">
        <v>0.15381820513368499</v>
      </c>
      <c r="D9" s="14">
        <v>0.173237253341154</v>
      </c>
      <c r="E9" s="14">
        <v>0.231193631792178</v>
      </c>
      <c r="F9" s="133">
        <v>0.29417634614617</v>
      </c>
      <c r="G9" s="131">
        <v>0.296242470934305</v>
      </c>
      <c r="H9" s="14">
        <v>0.32238467526314002</v>
      </c>
      <c r="I9" s="14">
        <v>0.33927001973367799</v>
      </c>
      <c r="J9" s="14">
        <v>0.38816401115634902</v>
      </c>
      <c r="K9" s="14">
        <v>0.444012441679627</v>
      </c>
    </row>
    <row r="10" spans="1:11" ht="16.5" customHeight="1" x14ac:dyDescent="0.2">
      <c r="A10" s="13" t="s">
        <v>108</v>
      </c>
      <c r="B10" s="14">
        <v>0.37210060396072198</v>
      </c>
      <c r="C10" s="14">
        <v>0.38914955482111602</v>
      </c>
      <c r="D10" s="14">
        <v>0.41612456501668899</v>
      </c>
      <c r="E10" s="14">
        <v>0.437329639699721</v>
      </c>
      <c r="F10" s="133">
        <v>0.46043039982623402</v>
      </c>
      <c r="G10" s="131">
        <v>0.41171783072963503</v>
      </c>
      <c r="H10" s="14">
        <v>0.42837696370100597</v>
      </c>
      <c r="I10" s="14">
        <v>0.45593933845845902</v>
      </c>
      <c r="J10" s="14">
        <v>0.47455612675029601</v>
      </c>
      <c r="K10" s="14">
        <v>0.49716195281993802</v>
      </c>
    </row>
    <row r="11" spans="1:11" ht="16.5" customHeight="1" x14ac:dyDescent="0.2">
      <c r="A11" s="13" t="s">
        <v>113</v>
      </c>
      <c r="B11" s="14">
        <v>0.22924572626404999</v>
      </c>
      <c r="C11" s="14">
        <v>0.248089279675347</v>
      </c>
      <c r="D11" s="14">
        <v>0.29488675360329403</v>
      </c>
      <c r="E11" s="14">
        <v>0.336237741849987</v>
      </c>
      <c r="F11" s="133">
        <v>0.37339586287126902</v>
      </c>
      <c r="G11" s="131">
        <v>0.258098471986418</v>
      </c>
      <c r="H11" s="14">
        <v>0.28345961580784101</v>
      </c>
      <c r="I11" s="14">
        <v>0.32922137792897299</v>
      </c>
      <c r="J11" s="14">
        <v>0.36861818070180802</v>
      </c>
      <c r="K11" s="14">
        <v>0.40114068441064599</v>
      </c>
    </row>
    <row r="12" spans="1:11" ht="16.5" customHeight="1" x14ac:dyDescent="0.2">
      <c r="A12" s="11" t="s">
        <v>109</v>
      </c>
      <c r="B12" s="12">
        <v>0.47734460117750599</v>
      </c>
      <c r="C12" s="12">
        <v>0.49054455227058003</v>
      </c>
      <c r="D12" s="12">
        <v>0.51145872796514003</v>
      </c>
      <c r="E12" s="12">
        <v>0.53625183735658699</v>
      </c>
      <c r="F12" s="132">
        <v>0.56050953383075097</v>
      </c>
      <c r="G12" s="130">
        <v>0.51831913045683897</v>
      </c>
      <c r="H12" s="12">
        <v>0.53145362006161001</v>
      </c>
      <c r="I12" s="12">
        <v>0.55176897160572802</v>
      </c>
      <c r="J12" s="12">
        <v>0.57447197053957699</v>
      </c>
      <c r="K12" s="12">
        <v>0.59625702889984999</v>
      </c>
    </row>
    <row r="13" spans="1:11" ht="16.5" customHeight="1" x14ac:dyDescent="0.2">
      <c r="A13" s="1" t="s">
        <v>102</v>
      </c>
      <c r="B13" s="3">
        <v>0.394995939584039</v>
      </c>
      <c r="C13" s="3">
        <v>0.40781924389801699</v>
      </c>
      <c r="D13" s="3">
        <v>0.42671575797749201</v>
      </c>
      <c r="E13" s="3">
        <v>0.44941770567880301</v>
      </c>
      <c r="F13" s="129">
        <v>0.47163131230828698</v>
      </c>
      <c r="G13" s="126">
        <v>0.44876733818772002</v>
      </c>
      <c r="H13" s="3">
        <v>0.46083095990974698</v>
      </c>
      <c r="I13" s="3">
        <v>0.47944644371793499</v>
      </c>
      <c r="J13" s="3">
        <v>0.49959121427254</v>
      </c>
      <c r="K13" s="3">
        <v>0.51931592685683903</v>
      </c>
    </row>
    <row r="14" spans="1:11" ht="16.5" customHeight="1" x14ac:dyDescent="0.2">
      <c r="A14" s="69"/>
      <c r="B14" s="67"/>
      <c r="C14" s="67"/>
    </row>
    <row r="15" spans="1:11" ht="16.5" customHeight="1" x14ac:dyDescent="0.2">
      <c r="A15" s="68"/>
      <c r="B15" s="180" t="s">
        <v>138</v>
      </c>
      <c r="C15" s="181"/>
      <c r="D15" s="181"/>
      <c r="E15" s="181"/>
      <c r="F15" s="182"/>
      <c r="G15" s="181" t="s">
        <v>139</v>
      </c>
      <c r="H15" s="181"/>
      <c r="I15" s="181"/>
      <c r="J15" s="181"/>
      <c r="K15" s="183"/>
    </row>
    <row r="16" spans="1:11" ht="16.5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125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ht="16.5" customHeight="1" x14ac:dyDescent="0.2">
      <c r="A17" s="25" t="s">
        <v>75</v>
      </c>
      <c r="B17" s="15">
        <v>0.41591751428173301</v>
      </c>
      <c r="C17" s="15">
        <v>0.43155473943481698</v>
      </c>
      <c r="D17" s="15">
        <v>0.45483469027475598</v>
      </c>
      <c r="E17" s="15">
        <v>0.47671541298567599</v>
      </c>
      <c r="F17" s="128">
        <v>0.49848907447672702</v>
      </c>
      <c r="G17" s="16">
        <v>0.46884317762317201</v>
      </c>
      <c r="H17" s="15">
        <v>0.48304246162519499</v>
      </c>
      <c r="I17" s="15">
        <v>0.50385711744047501</v>
      </c>
      <c r="J17" s="15">
        <v>0.52234713881641404</v>
      </c>
      <c r="K17" s="16">
        <v>0.54189949990089503</v>
      </c>
    </row>
    <row r="18" spans="1:11" ht="16.5" customHeight="1" x14ac:dyDescent="0.2">
      <c r="A18" s="25" t="s">
        <v>612</v>
      </c>
      <c r="B18" s="15">
        <v>0.39069785364725801</v>
      </c>
      <c r="C18" s="15">
        <v>0.40491784628886301</v>
      </c>
      <c r="D18" s="15">
        <v>0.42126700324081201</v>
      </c>
      <c r="E18" s="15">
        <v>0.43627043728042297</v>
      </c>
      <c r="F18" s="128">
        <v>0.45113264385066298</v>
      </c>
      <c r="G18" s="16">
        <v>0.44521178410573198</v>
      </c>
      <c r="H18" s="15">
        <v>0.45654420290206599</v>
      </c>
      <c r="I18" s="15">
        <v>0.47395917805660798</v>
      </c>
      <c r="J18" s="15">
        <v>0.48770519620296099</v>
      </c>
      <c r="K18" s="16">
        <v>0.50154220700491803</v>
      </c>
    </row>
    <row r="19" spans="1:11" ht="16.5" customHeight="1" x14ac:dyDescent="0.2">
      <c r="A19" s="25" t="s">
        <v>613</v>
      </c>
      <c r="B19" s="15">
        <v>0.37505466358468198</v>
      </c>
      <c r="C19" s="15">
        <v>0.38520854322861497</v>
      </c>
      <c r="D19" s="15">
        <v>0.40056534463443699</v>
      </c>
      <c r="E19" s="15">
        <v>0.42325128417278601</v>
      </c>
      <c r="F19" s="128">
        <v>0.44673003999792199</v>
      </c>
      <c r="G19" s="16">
        <v>0.42299012067552499</v>
      </c>
      <c r="H19" s="15">
        <v>0.43329198239556299</v>
      </c>
      <c r="I19" s="15">
        <v>0.44826541611915899</v>
      </c>
      <c r="J19" s="15">
        <v>0.46960038411842098</v>
      </c>
      <c r="K19" s="16">
        <v>0.49043132665444</v>
      </c>
    </row>
    <row r="20" spans="1:11" ht="16.5" customHeight="1" x14ac:dyDescent="0.2">
      <c r="A20" s="25" t="s">
        <v>614</v>
      </c>
      <c r="B20" s="15">
        <v>0.38729803737173002</v>
      </c>
      <c r="C20" s="15">
        <v>0.402398001145989</v>
      </c>
      <c r="D20" s="15">
        <v>0.41791879671208998</v>
      </c>
      <c r="E20" s="15">
        <v>0.441556319078097</v>
      </c>
      <c r="F20" s="128">
        <v>0.46011239363557799</v>
      </c>
      <c r="G20" s="16">
        <v>0.43192160615293901</v>
      </c>
      <c r="H20" s="15">
        <v>0.44776151109065498</v>
      </c>
      <c r="I20" s="15">
        <v>0.46263798721356703</v>
      </c>
      <c r="J20" s="15">
        <v>0.48578730272596798</v>
      </c>
      <c r="K20" s="16">
        <v>0.50329289189542603</v>
      </c>
    </row>
    <row r="21" spans="1:11" ht="16.5" customHeight="1" x14ac:dyDescent="0.2">
      <c r="A21" s="25" t="s">
        <v>615</v>
      </c>
      <c r="B21" s="15">
        <v>0.40792790073414498</v>
      </c>
      <c r="C21" s="15">
        <v>0.415220282451289</v>
      </c>
      <c r="D21" s="15">
        <v>0.43087417255086702</v>
      </c>
      <c r="E21" s="15">
        <v>0.45405294454258199</v>
      </c>
      <c r="F21" s="128">
        <v>0.47361538603882303</v>
      </c>
      <c r="G21" s="16">
        <v>0.46639385015489299</v>
      </c>
      <c r="H21" s="15">
        <v>0.47345611323395698</v>
      </c>
      <c r="I21" s="15">
        <v>0.490087519311245</v>
      </c>
      <c r="J21" s="15">
        <v>0.50956841064398395</v>
      </c>
      <c r="K21" s="16">
        <v>0.52647296663338305</v>
      </c>
    </row>
    <row r="22" spans="1:11" ht="16.5" customHeight="1" x14ac:dyDescent="0.2">
      <c r="A22" s="25" t="s">
        <v>616</v>
      </c>
      <c r="B22" s="15">
        <v>0.385924917796717</v>
      </c>
      <c r="C22" s="15">
        <v>0.39987568146355301</v>
      </c>
      <c r="D22" s="15">
        <v>0.41339932698418103</v>
      </c>
      <c r="E22" s="15">
        <v>0.43253424154171499</v>
      </c>
      <c r="F22" s="128">
        <v>0.45438577047658302</v>
      </c>
      <c r="G22" s="16">
        <v>0.42986842130832498</v>
      </c>
      <c r="H22" s="15">
        <v>0.44303495747315502</v>
      </c>
      <c r="I22" s="15">
        <v>0.45645758676954801</v>
      </c>
      <c r="J22" s="15">
        <v>0.47407940496994</v>
      </c>
      <c r="K22" s="16">
        <v>0.493639604989009</v>
      </c>
    </row>
    <row r="23" spans="1:11" ht="16.5" customHeight="1" x14ac:dyDescent="0.2">
      <c r="A23" s="25" t="s">
        <v>86</v>
      </c>
      <c r="B23" s="15">
        <v>0.39990470721132898</v>
      </c>
      <c r="C23" s="15">
        <v>0.41110746076219301</v>
      </c>
      <c r="D23" s="15">
        <v>0.431772666261034</v>
      </c>
      <c r="E23" s="15">
        <v>0.46271573945398298</v>
      </c>
      <c r="F23" s="128">
        <v>0.49420742221520803</v>
      </c>
      <c r="G23" s="16">
        <v>0.45365511052148999</v>
      </c>
      <c r="H23" s="15">
        <v>0.46409485454685101</v>
      </c>
      <c r="I23" s="15">
        <v>0.48616100411166402</v>
      </c>
      <c r="J23" s="15">
        <v>0.51405400253120304</v>
      </c>
      <c r="K23" s="16">
        <v>0.541696957108734</v>
      </c>
    </row>
    <row r="24" spans="1:11" ht="16.5" customHeight="1" x14ac:dyDescent="0.2">
      <c r="A24" s="25" t="s">
        <v>87</v>
      </c>
      <c r="B24" s="15">
        <v>0.379667541418996</v>
      </c>
      <c r="C24" s="15">
        <v>0.40261378720505903</v>
      </c>
      <c r="D24" s="15">
        <v>0.42538751861128099</v>
      </c>
      <c r="E24" s="15">
        <v>0.45013518996750101</v>
      </c>
      <c r="F24" s="128">
        <v>0.47758739529796101</v>
      </c>
      <c r="G24" s="16">
        <v>0.42060870505932002</v>
      </c>
      <c r="H24" s="15">
        <v>0.44169469919620402</v>
      </c>
      <c r="I24" s="15">
        <v>0.46573740438712902</v>
      </c>
      <c r="J24" s="15">
        <v>0.48848801246828299</v>
      </c>
      <c r="K24" s="16">
        <v>0.51357541419864405</v>
      </c>
    </row>
    <row r="25" spans="1:11" ht="16.5" customHeight="1" x14ac:dyDescent="0.2">
      <c r="A25" s="25" t="s">
        <v>617</v>
      </c>
      <c r="B25" s="15">
        <v>0.38808696323756597</v>
      </c>
      <c r="C25" s="15">
        <v>0.40104064345945301</v>
      </c>
      <c r="D25" s="15">
        <v>0.42195017117348099</v>
      </c>
      <c r="E25" s="15">
        <v>0.44230919270765601</v>
      </c>
      <c r="F25" s="128">
        <v>0.46752077664734398</v>
      </c>
      <c r="G25" s="16">
        <v>0.44340584286322299</v>
      </c>
      <c r="H25" s="15">
        <v>0.45520073643555697</v>
      </c>
      <c r="I25" s="15">
        <v>0.47641051521466898</v>
      </c>
      <c r="J25" s="15">
        <v>0.49459739417345899</v>
      </c>
      <c r="K25" s="16">
        <v>0.51706560905020704</v>
      </c>
    </row>
    <row r="26" spans="1:11" ht="16.5" customHeight="1" x14ac:dyDescent="0.2">
      <c r="A26" s="25" t="s">
        <v>618</v>
      </c>
      <c r="B26" s="15">
        <v>0.38228510333516702</v>
      </c>
      <c r="C26" s="15">
        <v>0.391449648631013</v>
      </c>
      <c r="D26" s="15">
        <v>0.40855093499429301</v>
      </c>
      <c r="E26" s="15">
        <v>0.43097152497979602</v>
      </c>
      <c r="F26" s="128">
        <v>0.45222063814290803</v>
      </c>
      <c r="G26" s="16">
        <v>0.43898840730071498</v>
      </c>
      <c r="H26" s="15">
        <v>0.4478354966634</v>
      </c>
      <c r="I26" s="15">
        <v>0.464578386388388</v>
      </c>
      <c r="J26" s="15">
        <v>0.48520994946420198</v>
      </c>
      <c r="K26" s="16">
        <v>0.50391289671468198</v>
      </c>
    </row>
    <row r="27" spans="1:11" ht="16.5" customHeight="1" x14ac:dyDescent="0.2">
      <c r="A27" s="25" t="s">
        <v>619</v>
      </c>
      <c r="B27" s="15">
        <v>0.37150790673081302</v>
      </c>
      <c r="C27" s="15">
        <v>0.38443423776171498</v>
      </c>
      <c r="D27" s="15">
        <v>0.40812605528708401</v>
      </c>
      <c r="E27" s="15">
        <v>0.43703344788257797</v>
      </c>
      <c r="F27" s="128">
        <v>0.46174707078788302</v>
      </c>
      <c r="G27" s="16">
        <v>0.42797344864315801</v>
      </c>
      <c r="H27" s="15">
        <v>0.44154392206410398</v>
      </c>
      <c r="I27" s="15">
        <v>0.46471840120334801</v>
      </c>
      <c r="J27" s="15">
        <v>0.49004892445957099</v>
      </c>
      <c r="K27" s="16">
        <v>0.512220996796387</v>
      </c>
    </row>
    <row r="28" spans="1:11" ht="16.5" customHeight="1" x14ac:dyDescent="0.2">
      <c r="A28" s="25" t="s">
        <v>620</v>
      </c>
      <c r="B28" s="15">
        <v>0.42005858789140998</v>
      </c>
      <c r="C28" s="15">
        <v>0.43135494728423202</v>
      </c>
      <c r="D28" s="15">
        <v>0.44532033885223299</v>
      </c>
      <c r="E28" s="15">
        <v>0.466932768378929</v>
      </c>
      <c r="F28" s="128">
        <v>0.48575317055467099</v>
      </c>
      <c r="G28" s="16">
        <v>0.47940482972090598</v>
      </c>
      <c r="H28" s="15">
        <v>0.49016452430073998</v>
      </c>
      <c r="I28" s="15">
        <v>0.50370163936206203</v>
      </c>
      <c r="J28" s="15">
        <v>0.52260829530769204</v>
      </c>
      <c r="K28" s="16">
        <v>0.53867203162700406</v>
      </c>
    </row>
    <row r="29" spans="1:11" ht="16.5" customHeight="1" x14ac:dyDescent="0.2">
      <c r="A29" s="25" t="s">
        <v>96</v>
      </c>
      <c r="B29" s="15">
        <v>0.43209326802412701</v>
      </c>
      <c r="C29" s="15">
        <v>0.46034669122062499</v>
      </c>
      <c r="D29" s="15">
        <v>0.48003485976865801</v>
      </c>
      <c r="E29" s="15">
        <v>0.48934915893727399</v>
      </c>
      <c r="F29" s="128">
        <v>0.49578701689149102</v>
      </c>
      <c r="G29" s="16">
        <v>0.48476464247215201</v>
      </c>
      <c r="H29" s="15">
        <v>0.51155325078491598</v>
      </c>
      <c r="I29" s="15">
        <v>0.53283204546242102</v>
      </c>
      <c r="J29" s="15">
        <v>0.53966292520509396</v>
      </c>
      <c r="K29" s="16">
        <v>0.54765193370165699</v>
      </c>
    </row>
    <row r="30" spans="1:11" ht="16.5" customHeight="1" x14ac:dyDescent="0.2">
      <c r="A30" s="25" t="s">
        <v>97</v>
      </c>
      <c r="B30" s="15">
        <v>0.425519518353078</v>
      </c>
      <c r="C30" s="15">
        <v>0.42909873884958499</v>
      </c>
      <c r="D30" s="15">
        <v>0.45873897170672301</v>
      </c>
      <c r="E30" s="15">
        <v>0.46665364328970499</v>
      </c>
      <c r="F30" s="128">
        <v>0.47831569294256998</v>
      </c>
      <c r="G30" s="16">
        <v>0.48971415103868599</v>
      </c>
      <c r="H30" s="15">
        <v>0.48237413740354201</v>
      </c>
      <c r="I30" s="15">
        <v>0.51208098240955902</v>
      </c>
      <c r="J30" s="15">
        <v>0.51519013502342204</v>
      </c>
      <c r="K30" s="16">
        <v>0.51927784577723402</v>
      </c>
    </row>
    <row r="31" spans="1:11" ht="16.5" customHeight="1" x14ac:dyDescent="0.2">
      <c r="A31" s="25" t="s">
        <v>98</v>
      </c>
      <c r="B31" s="15">
        <v>0.35633499702367299</v>
      </c>
      <c r="C31" s="15">
        <v>0.36762256336379601</v>
      </c>
      <c r="D31" s="15">
        <v>0.386692032431943</v>
      </c>
      <c r="E31" s="15">
        <v>0.396447768170133</v>
      </c>
      <c r="F31" s="128">
        <v>0.396416414523449</v>
      </c>
      <c r="G31" s="16">
        <v>0.454333258037798</v>
      </c>
      <c r="H31" s="15">
        <v>0.47115843583624001</v>
      </c>
      <c r="I31" s="15">
        <v>0.48907053297333303</v>
      </c>
      <c r="J31" s="15">
        <v>0.49844082750228202</v>
      </c>
      <c r="K31" s="16">
        <v>0.49713400464756002</v>
      </c>
    </row>
    <row r="32" spans="1:11" ht="16.5" customHeight="1" x14ac:dyDescent="0.2">
      <c r="A32" s="25" t="s">
        <v>99</v>
      </c>
      <c r="B32" s="15">
        <v>0.18169985682675999</v>
      </c>
      <c r="C32" s="15">
        <v>0.19424904356411199</v>
      </c>
      <c r="D32" s="15">
        <v>0.23635250917992701</v>
      </c>
      <c r="E32" s="15">
        <v>0.25356576862123598</v>
      </c>
      <c r="F32" s="128">
        <v>0.255349332072349</v>
      </c>
      <c r="G32" s="16">
        <v>0.281929786775792</v>
      </c>
      <c r="H32" s="15">
        <v>0.26631881588755202</v>
      </c>
      <c r="I32" s="15">
        <v>0.30645161290322598</v>
      </c>
      <c r="J32" s="15">
        <v>0.336713788158164</v>
      </c>
      <c r="K32" s="16">
        <v>0.34521687462863898</v>
      </c>
    </row>
    <row r="33" spans="1:11" ht="16.5" customHeight="1" x14ac:dyDescent="0.2">
      <c r="A33" s="25" t="s">
        <v>100</v>
      </c>
      <c r="B33" s="15">
        <v>0.45311855551991198</v>
      </c>
      <c r="C33" s="15">
        <v>0.45563266553184101</v>
      </c>
      <c r="D33" s="15">
        <v>0.45855671857714198</v>
      </c>
      <c r="E33" s="15">
        <v>0.45984005920687498</v>
      </c>
      <c r="F33" s="128">
        <v>0.47087920855273702</v>
      </c>
      <c r="G33" s="16">
        <v>0.52234455320741302</v>
      </c>
      <c r="H33" s="15">
        <v>0.52107250755287005</v>
      </c>
      <c r="I33" s="15">
        <v>0.52636681238682304</v>
      </c>
      <c r="J33" s="15">
        <v>0.52474770887565503</v>
      </c>
      <c r="K33" s="16">
        <v>0.53263463733526994</v>
      </c>
    </row>
    <row r="34" spans="1:11" ht="16.5" customHeight="1" x14ac:dyDescent="0.2">
      <c r="A34" s="1" t="s">
        <v>102</v>
      </c>
      <c r="B34" s="3">
        <v>0.394995939584039</v>
      </c>
      <c r="C34" s="3">
        <v>0.40781924389801699</v>
      </c>
      <c r="D34" s="3">
        <v>0.42671575797749201</v>
      </c>
      <c r="E34" s="3">
        <v>0.44941770567880301</v>
      </c>
      <c r="F34" s="129">
        <v>0.47163131230828698</v>
      </c>
      <c r="G34" s="126">
        <v>0.44876733818772002</v>
      </c>
      <c r="H34" s="3">
        <v>0.46083095990974698</v>
      </c>
      <c r="I34" s="3">
        <v>0.47944644371793499</v>
      </c>
      <c r="J34" s="3">
        <v>0.49959121427254</v>
      </c>
      <c r="K34" s="3">
        <v>0.51931592685683903</v>
      </c>
    </row>
    <row r="35" spans="1:11" ht="16.5" customHeight="1" x14ac:dyDescent="0.2">
      <c r="A35" s="69"/>
      <c r="B35" s="67"/>
      <c r="C35" s="67"/>
    </row>
    <row r="36" spans="1:11" ht="16.5" customHeight="1" x14ac:dyDescent="0.2">
      <c r="B36" s="180" t="s">
        <v>138</v>
      </c>
      <c r="C36" s="181"/>
      <c r="D36" s="181"/>
      <c r="E36" s="181"/>
      <c r="F36" s="182"/>
      <c r="G36" s="181" t="s">
        <v>139</v>
      </c>
      <c r="H36" s="181"/>
      <c r="I36" s="181"/>
      <c r="J36" s="181"/>
      <c r="K36" s="183"/>
    </row>
    <row r="37" spans="1:11" ht="16.5" customHeight="1" x14ac:dyDescent="0.2">
      <c r="A37" s="1" t="s">
        <v>621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15">
        <v>0.41591751428173301</v>
      </c>
      <c r="C38" s="15">
        <v>0.43155473943481698</v>
      </c>
      <c r="D38" s="15">
        <v>0.45483469027475598</v>
      </c>
      <c r="E38" s="15">
        <v>0.47671541298567599</v>
      </c>
      <c r="F38" s="128">
        <v>0.49848907447672702</v>
      </c>
      <c r="G38" s="16">
        <v>0.46884317762317201</v>
      </c>
      <c r="H38" s="15">
        <v>0.48304246162519499</v>
      </c>
      <c r="I38" s="15">
        <v>0.50385711744047501</v>
      </c>
      <c r="J38" s="15">
        <v>0.52234713881641404</v>
      </c>
      <c r="K38" s="16">
        <v>0.54189949990089503</v>
      </c>
    </row>
    <row r="39" spans="1:11" ht="16.5" customHeight="1" x14ac:dyDescent="0.2">
      <c r="A39" s="5" t="s">
        <v>76</v>
      </c>
      <c r="B39" s="15">
        <v>0.376285902761682</v>
      </c>
      <c r="C39" s="15">
        <v>0.39413338600775699</v>
      </c>
      <c r="D39" s="15">
        <v>0.41179089694777898</v>
      </c>
      <c r="E39" s="15">
        <v>0.428405195177186</v>
      </c>
      <c r="F39" s="128">
        <v>0.44779645124062301</v>
      </c>
      <c r="G39" s="16">
        <v>0.433975459342616</v>
      </c>
      <c r="H39" s="15">
        <v>0.45008606540971102</v>
      </c>
      <c r="I39" s="15">
        <v>0.46610107688941799</v>
      </c>
      <c r="J39" s="15">
        <v>0.48143639683505801</v>
      </c>
      <c r="K39" s="16">
        <v>0.497006326710353</v>
      </c>
    </row>
    <row r="40" spans="1:11" ht="16.5" customHeight="1" x14ac:dyDescent="0.2">
      <c r="A40" s="5" t="s">
        <v>77</v>
      </c>
      <c r="B40" s="15">
        <v>0.39769827207854502</v>
      </c>
      <c r="C40" s="15">
        <v>0.40254962695183399</v>
      </c>
      <c r="D40" s="15">
        <v>0.41509662714289203</v>
      </c>
      <c r="E40" s="15">
        <v>0.44706161137440797</v>
      </c>
      <c r="F40" s="128">
        <v>0.45906679384799698</v>
      </c>
      <c r="G40" s="16">
        <v>0.45698233654443299</v>
      </c>
      <c r="H40" s="15">
        <v>0.46131981418238099</v>
      </c>
      <c r="I40" s="15">
        <v>0.47414255762198798</v>
      </c>
      <c r="J40" s="15">
        <v>0.50057623926578698</v>
      </c>
      <c r="K40" s="16">
        <v>0.51202573338752899</v>
      </c>
    </row>
    <row r="41" spans="1:11" ht="16.5" customHeight="1" x14ac:dyDescent="0.2">
      <c r="A41" s="5" t="s">
        <v>78</v>
      </c>
      <c r="B41" s="15">
        <v>0.38709797748450098</v>
      </c>
      <c r="C41" s="15">
        <v>0.40465283589540302</v>
      </c>
      <c r="D41" s="15">
        <v>0.41620289918831499</v>
      </c>
      <c r="E41" s="15">
        <v>0.43936271118749998</v>
      </c>
      <c r="F41" s="128">
        <v>0.460401162378624</v>
      </c>
      <c r="G41" s="16">
        <v>0.43560061773987802</v>
      </c>
      <c r="H41" s="15">
        <v>0.453797238970709</v>
      </c>
      <c r="I41" s="15">
        <v>0.46610408985455798</v>
      </c>
      <c r="J41" s="15">
        <v>0.48809181108104499</v>
      </c>
      <c r="K41" s="16">
        <v>0.50746202221755898</v>
      </c>
    </row>
    <row r="42" spans="1:11" ht="16.5" customHeight="1" x14ac:dyDescent="0.2">
      <c r="A42" s="5" t="s">
        <v>79</v>
      </c>
      <c r="B42" s="15">
        <v>0.39069785364725801</v>
      </c>
      <c r="C42" s="15">
        <v>0.40491784628886301</v>
      </c>
      <c r="D42" s="15">
        <v>0.42126700324081201</v>
      </c>
      <c r="E42" s="15">
        <v>0.43627043728042297</v>
      </c>
      <c r="F42" s="128">
        <v>0.45113264385066298</v>
      </c>
      <c r="G42" s="16">
        <v>0.44521178410573198</v>
      </c>
      <c r="H42" s="15">
        <v>0.45654420290206599</v>
      </c>
      <c r="I42" s="15">
        <v>0.47395917805660798</v>
      </c>
      <c r="J42" s="15">
        <v>0.48770519620296099</v>
      </c>
      <c r="K42" s="16">
        <v>0.50154220700491803</v>
      </c>
    </row>
    <row r="43" spans="1:11" ht="16.5" customHeight="1" x14ac:dyDescent="0.2">
      <c r="A43" s="5" t="s">
        <v>80</v>
      </c>
      <c r="B43" s="15">
        <v>0.38752331188360001</v>
      </c>
      <c r="C43" s="15">
        <v>0.39984542379642501</v>
      </c>
      <c r="D43" s="15">
        <v>0.419852121111983</v>
      </c>
      <c r="E43" s="15">
        <v>0.444059273002466</v>
      </c>
      <c r="F43" s="128">
        <v>0.459780144504428</v>
      </c>
      <c r="G43" s="16">
        <v>0.427675880078419</v>
      </c>
      <c r="H43" s="15">
        <v>0.44075292677327998</v>
      </c>
      <c r="I43" s="15">
        <v>0.458615534809934</v>
      </c>
      <c r="J43" s="15">
        <v>0.48309149823020098</v>
      </c>
      <c r="K43" s="16">
        <v>0.498376611204007</v>
      </c>
    </row>
    <row r="44" spans="1:11" ht="16.5" customHeight="1" x14ac:dyDescent="0.2">
      <c r="A44" s="5" t="s">
        <v>81</v>
      </c>
      <c r="B44" s="15">
        <v>0.39010624895316698</v>
      </c>
      <c r="C44" s="15">
        <v>0.39963887625113698</v>
      </c>
      <c r="D44" s="15">
        <v>0.41428712160659797</v>
      </c>
      <c r="E44" s="15">
        <v>0.43618459297235601</v>
      </c>
      <c r="F44" s="128">
        <v>0.46071827836780299</v>
      </c>
      <c r="G44" s="16">
        <v>0.43860179573808</v>
      </c>
      <c r="H44" s="15">
        <v>0.44878547587351197</v>
      </c>
      <c r="I44" s="15">
        <v>0.462330163909353</v>
      </c>
      <c r="J44" s="15">
        <v>0.48382175121392301</v>
      </c>
      <c r="K44" s="16">
        <v>0.50522493800920998</v>
      </c>
    </row>
    <row r="45" spans="1:11" ht="16.5" customHeight="1" x14ac:dyDescent="0.2">
      <c r="A45" s="5" t="s">
        <v>82</v>
      </c>
      <c r="B45" s="15">
        <v>0.41162143047888999</v>
      </c>
      <c r="C45" s="15">
        <v>0.41979128066804</v>
      </c>
      <c r="D45" s="15">
        <v>0.43649231265145899</v>
      </c>
      <c r="E45" s="15">
        <v>0.45654117329555</v>
      </c>
      <c r="F45" s="128">
        <v>0.47874885260493399</v>
      </c>
      <c r="G45" s="16">
        <v>0.46978374975940401</v>
      </c>
      <c r="H45" s="15">
        <v>0.47782395048973297</v>
      </c>
      <c r="I45" s="15">
        <v>0.49574844838054899</v>
      </c>
      <c r="J45" s="15">
        <v>0.51275324804619404</v>
      </c>
      <c r="K45" s="16">
        <v>0.53156155199948696</v>
      </c>
    </row>
    <row r="46" spans="1:11" ht="16.5" customHeight="1" x14ac:dyDescent="0.2">
      <c r="A46" s="5" t="s">
        <v>83</v>
      </c>
      <c r="B46" s="15">
        <v>0.38100529784209802</v>
      </c>
      <c r="C46" s="15">
        <v>0.394858834941543</v>
      </c>
      <c r="D46" s="15">
        <v>0.40615519103203601</v>
      </c>
      <c r="E46" s="15">
        <v>0.42425128567107001</v>
      </c>
      <c r="F46" s="128">
        <v>0.44665616996681601</v>
      </c>
      <c r="G46" s="16">
        <v>0.42900756253635802</v>
      </c>
      <c r="H46" s="15">
        <v>0.44106963408225502</v>
      </c>
      <c r="I46" s="15">
        <v>0.45236835264408798</v>
      </c>
      <c r="J46" s="15">
        <v>0.46886882779373501</v>
      </c>
      <c r="K46" s="16">
        <v>0.48900336654691701</v>
      </c>
    </row>
    <row r="47" spans="1:11" ht="16.5" customHeight="1" x14ac:dyDescent="0.2">
      <c r="A47" s="5" t="s">
        <v>84</v>
      </c>
      <c r="B47" s="15">
        <v>0.39844452381245599</v>
      </c>
      <c r="C47" s="15">
        <v>0.40985755161062098</v>
      </c>
      <c r="D47" s="15">
        <v>0.42304440646420899</v>
      </c>
      <c r="E47" s="15">
        <v>0.44519525843913599</v>
      </c>
      <c r="F47" s="128">
        <v>0.46808357391946298</v>
      </c>
      <c r="G47" s="16">
        <v>0.42796020472712598</v>
      </c>
      <c r="H47" s="15">
        <v>0.44042643580499202</v>
      </c>
      <c r="I47" s="15">
        <v>0.45470659523620799</v>
      </c>
      <c r="J47" s="15">
        <v>0.47533700206997498</v>
      </c>
      <c r="K47" s="16">
        <v>0.49705165896682102</v>
      </c>
    </row>
    <row r="48" spans="1:11" ht="16.5" customHeight="1" x14ac:dyDescent="0.2">
      <c r="A48" s="5" t="s">
        <v>85</v>
      </c>
      <c r="B48" s="15">
        <v>0.35123705043846998</v>
      </c>
      <c r="C48" s="15">
        <v>0.36229954067871201</v>
      </c>
      <c r="D48" s="15">
        <v>0.37845285072799001</v>
      </c>
      <c r="E48" s="15">
        <v>0.40256729056755902</v>
      </c>
      <c r="F48" s="128">
        <v>0.42395212306011898</v>
      </c>
      <c r="G48" s="16">
        <v>0.39813293424453999</v>
      </c>
      <c r="H48" s="15">
        <v>0.40861459667093503</v>
      </c>
      <c r="I48" s="15">
        <v>0.42557522669792103</v>
      </c>
      <c r="J48" s="15">
        <v>0.44672748747607199</v>
      </c>
      <c r="K48" s="16">
        <v>0.466207468020094</v>
      </c>
    </row>
    <row r="49" spans="1:11" ht="16.5" customHeight="1" x14ac:dyDescent="0.2">
      <c r="A49" s="5" t="s">
        <v>86</v>
      </c>
      <c r="B49" s="15">
        <v>0.39990470721132898</v>
      </c>
      <c r="C49" s="15">
        <v>0.41110746076219301</v>
      </c>
      <c r="D49" s="15">
        <v>0.431772666261034</v>
      </c>
      <c r="E49" s="15">
        <v>0.46271573945398298</v>
      </c>
      <c r="F49" s="128">
        <v>0.49420742221520803</v>
      </c>
      <c r="G49" s="16">
        <v>0.45365511052148999</v>
      </c>
      <c r="H49" s="15">
        <v>0.46409485454685101</v>
      </c>
      <c r="I49" s="15">
        <v>0.48616100411166402</v>
      </c>
      <c r="J49" s="15">
        <v>0.51405400253120304</v>
      </c>
      <c r="K49" s="16">
        <v>0.541696957108734</v>
      </c>
    </row>
    <row r="50" spans="1:11" ht="16.5" customHeight="1" x14ac:dyDescent="0.2">
      <c r="A50" s="5" t="s">
        <v>87</v>
      </c>
      <c r="B50" s="15">
        <v>0.379667541418996</v>
      </c>
      <c r="C50" s="15">
        <v>0.40261378720505903</v>
      </c>
      <c r="D50" s="15">
        <v>0.42538751861128099</v>
      </c>
      <c r="E50" s="15">
        <v>0.45013518996750101</v>
      </c>
      <c r="F50" s="128">
        <v>0.47758739529796101</v>
      </c>
      <c r="G50" s="16">
        <v>0.42060870505932002</v>
      </c>
      <c r="H50" s="15">
        <v>0.44169469919620402</v>
      </c>
      <c r="I50" s="15">
        <v>0.46573740438712902</v>
      </c>
      <c r="J50" s="15">
        <v>0.48848801246828299</v>
      </c>
      <c r="K50" s="16">
        <v>0.51357541419864405</v>
      </c>
    </row>
    <row r="51" spans="1:11" ht="16.5" customHeight="1" x14ac:dyDescent="0.2">
      <c r="A51" s="5" t="s">
        <v>88</v>
      </c>
      <c r="B51" s="15">
        <v>0.40598881439538698</v>
      </c>
      <c r="C51" s="15">
        <v>0.41814756104343997</v>
      </c>
      <c r="D51" s="15">
        <v>0.438270249499081</v>
      </c>
      <c r="E51" s="15">
        <v>0.45350674111398598</v>
      </c>
      <c r="F51" s="128">
        <v>0.47390751824219102</v>
      </c>
      <c r="G51" s="16">
        <v>0.458873839105645</v>
      </c>
      <c r="H51" s="15">
        <v>0.47072080485102002</v>
      </c>
      <c r="I51" s="15">
        <v>0.49191086971148301</v>
      </c>
      <c r="J51" s="15">
        <v>0.50509343546589902</v>
      </c>
      <c r="K51" s="16">
        <v>0.52463649820000402</v>
      </c>
    </row>
    <row r="52" spans="1:11" ht="16.5" customHeight="1" x14ac:dyDescent="0.2">
      <c r="A52" s="5" t="s">
        <v>89</v>
      </c>
      <c r="B52" s="15">
        <v>0.386546532290235</v>
      </c>
      <c r="C52" s="15">
        <v>0.39967857903534998</v>
      </c>
      <c r="D52" s="15">
        <v>0.42101325624928398</v>
      </c>
      <c r="E52" s="15">
        <v>0.44497525486706302</v>
      </c>
      <c r="F52" s="128">
        <v>0.47451341553189302</v>
      </c>
      <c r="G52" s="16">
        <v>0.44272532388852598</v>
      </c>
      <c r="H52" s="15">
        <v>0.45446118987950201</v>
      </c>
      <c r="I52" s="15">
        <v>0.475815602436505</v>
      </c>
      <c r="J52" s="15">
        <v>0.49798040159575901</v>
      </c>
      <c r="K52" s="16">
        <v>0.52335246930841794</v>
      </c>
    </row>
    <row r="53" spans="1:11" ht="16.5" customHeight="1" x14ac:dyDescent="0.2">
      <c r="A53" s="5" t="s">
        <v>90</v>
      </c>
      <c r="B53" s="15">
        <v>0.36049162866557899</v>
      </c>
      <c r="C53" s="15">
        <v>0.37230387016632499</v>
      </c>
      <c r="D53" s="15">
        <v>0.39433308141696999</v>
      </c>
      <c r="E53" s="15">
        <v>0.418211383378913</v>
      </c>
      <c r="F53" s="128">
        <v>0.44021234189049002</v>
      </c>
      <c r="G53" s="16">
        <v>0.41716121001978201</v>
      </c>
      <c r="H53" s="15">
        <v>0.42768343248602803</v>
      </c>
      <c r="I53" s="15">
        <v>0.44896122403060101</v>
      </c>
      <c r="J53" s="15">
        <v>0.47083231887586502</v>
      </c>
      <c r="K53" s="16">
        <v>0.49076542630792902</v>
      </c>
    </row>
    <row r="54" spans="1:11" ht="16.5" customHeight="1" x14ac:dyDescent="0.2">
      <c r="A54" s="5" t="s">
        <v>91</v>
      </c>
      <c r="B54" s="15">
        <v>0.35823261343372298</v>
      </c>
      <c r="C54" s="15">
        <v>0.37216122405610302</v>
      </c>
      <c r="D54" s="15">
        <v>0.39243428506684802</v>
      </c>
      <c r="E54" s="15">
        <v>0.40721700167151298</v>
      </c>
      <c r="F54" s="128">
        <v>0.42171309331542001</v>
      </c>
      <c r="G54" s="16">
        <v>0.41481688423833002</v>
      </c>
      <c r="H54" s="15">
        <v>0.42677590067168703</v>
      </c>
      <c r="I54" s="15">
        <v>0.44687396709974297</v>
      </c>
      <c r="J54" s="15">
        <v>0.45713232208928301</v>
      </c>
      <c r="K54" s="16">
        <v>0.47142119530140703</v>
      </c>
    </row>
    <row r="55" spans="1:11" ht="16.5" customHeight="1" x14ac:dyDescent="0.2">
      <c r="A55" s="5" t="s">
        <v>92</v>
      </c>
      <c r="B55" s="15">
        <v>0.37456056738350402</v>
      </c>
      <c r="C55" s="15">
        <v>0.38757689756038699</v>
      </c>
      <c r="D55" s="15">
        <v>0.41196937038928699</v>
      </c>
      <c r="E55" s="15">
        <v>0.44173616831873302</v>
      </c>
      <c r="F55" s="128">
        <v>0.46879104986890602</v>
      </c>
      <c r="G55" s="16">
        <v>0.42929355133376401</v>
      </c>
      <c r="H55" s="15">
        <v>0.44306912836687301</v>
      </c>
      <c r="I55" s="15">
        <v>0.467283677119743</v>
      </c>
      <c r="J55" s="15">
        <v>0.49362320047133601</v>
      </c>
      <c r="K55" s="16">
        <v>0.51739095382698996</v>
      </c>
    </row>
    <row r="56" spans="1:11" ht="16.5" customHeight="1" x14ac:dyDescent="0.2">
      <c r="A56" s="5" t="s">
        <v>93</v>
      </c>
      <c r="B56" s="15">
        <v>0.35707289645040202</v>
      </c>
      <c r="C56" s="15">
        <v>0.36947805573744003</v>
      </c>
      <c r="D56" s="15">
        <v>0.38923083896115701</v>
      </c>
      <c r="E56" s="15">
        <v>0.41396040998908101</v>
      </c>
      <c r="F56" s="128">
        <v>0.42690094281865998</v>
      </c>
      <c r="G56" s="16">
        <v>0.42176142446610698</v>
      </c>
      <c r="H56" s="15">
        <v>0.43431484028976097</v>
      </c>
      <c r="I56" s="15">
        <v>0.45216839806682602</v>
      </c>
      <c r="J56" s="15">
        <v>0.472548835167592</v>
      </c>
      <c r="K56" s="16">
        <v>0.48687626413310497</v>
      </c>
    </row>
    <row r="57" spans="1:11" ht="16.5" customHeight="1" x14ac:dyDescent="0.2">
      <c r="A57" s="5" t="s">
        <v>94</v>
      </c>
      <c r="B57" s="15">
        <v>0.40398854732515399</v>
      </c>
      <c r="C57" s="15">
        <v>0.41090640818083102</v>
      </c>
      <c r="D57" s="15">
        <v>0.42296621232637899</v>
      </c>
      <c r="E57" s="15">
        <v>0.444014123709701</v>
      </c>
      <c r="F57" s="128">
        <v>0.46434758910669399</v>
      </c>
      <c r="G57" s="16">
        <v>0.46051843082229799</v>
      </c>
      <c r="H57" s="15">
        <v>0.46803803988332099</v>
      </c>
      <c r="I57" s="15">
        <v>0.48018863546303903</v>
      </c>
      <c r="J57" s="15">
        <v>0.49967628706513101</v>
      </c>
      <c r="K57" s="16">
        <v>0.517026085221585</v>
      </c>
    </row>
    <row r="58" spans="1:11" ht="16.5" customHeight="1" x14ac:dyDescent="0.2">
      <c r="A58" s="5" t="s">
        <v>95</v>
      </c>
      <c r="B58" s="15">
        <v>0.42005858789140998</v>
      </c>
      <c r="C58" s="15">
        <v>0.43135494728423202</v>
      </c>
      <c r="D58" s="15">
        <v>0.44532033885223299</v>
      </c>
      <c r="E58" s="15">
        <v>0.466932768378929</v>
      </c>
      <c r="F58" s="128">
        <v>0.48575317055467099</v>
      </c>
      <c r="G58" s="16">
        <v>0.47940482972090598</v>
      </c>
      <c r="H58" s="15">
        <v>0.49016452430073998</v>
      </c>
      <c r="I58" s="15">
        <v>0.50370163936206203</v>
      </c>
      <c r="J58" s="15">
        <v>0.52260829530769204</v>
      </c>
      <c r="K58" s="16">
        <v>0.53867203162700406</v>
      </c>
    </row>
    <row r="59" spans="1:11" ht="16.5" customHeight="1" x14ac:dyDescent="0.2">
      <c r="A59" s="5" t="s">
        <v>96</v>
      </c>
      <c r="B59" s="15">
        <v>0.43209326802412701</v>
      </c>
      <c r="C59" s="15">
        <v>0.46034669122062499</v>
      </c>
      <c r="D59" s="15">
        <v>0.48003485976865801</v>
      </c>
      <c r="E59" s="15">
        <v>0.48934915893727399</v>
      </c>
      <c r="F59" s="128">
        <v>0.49578701689149102</v>
      </c>
      <c r="G59" s="16">
        <v>0.48476464247215201</v>
      </c>
      <c r="H59" s="15">
        <v>0.51155325078491598</v>
      </c>
      <c r="I59" s="15">
        <v>0.53283204546242102</v>
      </c>
      <c r="J59" s="15">
        <v>0.53966292520509396</v>
      </c>
      <c r="K59" s="16">
        <v>0.54765193370165699</v>
      </c>
    </row>
    <row r="60" spans="1:11" ht="16.5" customHeight="1" x14ac:dyDescent="0.2">
      <c r="A60" s="5" t="s">
        <v>97</v>
      </c>
      <c r="B60" s="15">
        <v>0.425519518353078</v>
      </c>
      <c r="C60" s="15">
        <v>0.42909873884958499</v>
      </c>
      <c r="D60" s="15">
        <v>0.45873897170672301</v>
      </c>
      <c r="E60" s="15">
        <v>0.46665364328970499</v>
      </c>
      <c r="F60" s="128">
        <v>0.47831569294256998</v>
      </c>
      <c r="G60" s="16">
        <v>0.48971415103868599</v>
      </c>
      <c r="H60" s="15">
        <v>0.48237413740354201</v>
      </c>
      <c r="I60" s="15">
        <v>0.51208098240955902</v>
      </c>
      <c r="J60" s="15">
        <v>0.51519013502342204</v>
      </c>
      <c r="K60" s="16">
        <v>0.51927784577723402</v>
      </c>
    </row>
    <row r="61" spans="1:11" ht="16.5" customHeight="1" x14ac:dyDescent="0.2">
      <c r="A61" s="5" t="s">
        <v>98</v>
      </c>
      <c r="B61" s="15">
        <v>0.35633499702367299</v>
      </c>
      <c r="C61" s="15">
        <v>0.36762256336379601</v>
      </c>
      <c r="D61" s="15">
        <v>0.386692032431943</v>
      </c>
      <c r="E61" s="15">
        <v>0.396447768170133</v>
      </c>
      <c r="F61" s="128">
        <v>0.396416414523449</v>
      </c>
      <c r="G61" s="16">
        <v>0.454333258037798</v>
      </c>
      <c r="H61" s="15">
        <v>0.47115843583624001</v>
      </c>
      <c r="I61" s="15">
        <v>0.48907053297333303</v>
      </c>
      <c r="J61" s="15">
        <v>0.49844082750228202</v>
      </c>
      <c r="K61" s="16">
        <v>0.49713400464756002</v>
      </c>
    </row>
    <row r="62" spans="1:11" ht="16.5" customHeight="1" x14ac:dyDescent="0.2">
      <c r="A62" s="5" t="s">
        <v>99</v>
      </c>
      <c r="B62" s="15">
        <v>0.18169985682675999</v>
      </c>
      <c r="C62" s="15">
        <v>0.19424904356411199</v>
      </c>
      <c r="D62" s="15">
        <v>0.23635250917992701</v>
      </c>
      <c r="E62" s="15">
        <v>0.25356576862123598</v>
      </c>
      <c r="F62" s="128">
        <v>0.255349332072349</v>
      </c>
      <c r="G62" s="16">
        <v>0.281929786775792</v>
      </c>
      <c r="H62" s="15">
        <v>0.26631881588755202</v>
      </c>
      <c r="I62" s="15">
        <v>0.30645161290322598</v>
      </c>
      <c r="J62" s="15">
        <v>0.336713788158164</v>
      </c>
      <c r="K62" s="16">
        <v>0.34521687462863898</v>
      </c>
    </row>
    <row r="63" spans="1:11" ht="16.5" customHeight="1" x14ac:dyDescent="0.2">
      <c r="A63" s="5" t="s">
        <v>100</v>
      </c>
      <c r="B63" s="15">
        <v>0.45311855551991198</v>
      </c>
      <c r="C63" s="15">
        <v>0.45563266553184101</v>
      </c>
      <c r="D63" s="15">
        <v>0.45855671857714198</v>
      </c>
      <c r="E63" s="15">
        <v>0.45984005920687498</v>
      </c>
      <c r="F63" s="128">
        <v>0.47087920855273702</v>
      </c>
      <c r="G63" s="16">
        <v>0.52234455320741302</v>
      </c>
      <c r="H63" s="15">
        <v>0.52107250755287005</v>
      </c>
      <c r="I63" s="15">
        <v>0.52636681238682304</v>
      </c>
      <c r="J63" s="15">
        <v>0.52474770887565503</v>
      </c>
      <c r="K63" s="16">
        <v>0.53263463733526994</v>
      </c>
    </row>
    <row r="64" spans="1:11" ht="16.5" customHeight="1" x14ac:dyDescent="0.2">
      <c r="A64" s="1" t="s">
        <v>102</v>
      </c>
      <c r="B64" s="3">
        <v>0.394995939584039</v>
      </c>
      <c r="C64" s="3">
        <v>0.40781924389801699</v>
      </c>
      <c r="D64" s="3">
        <v>0.42671575797749201</v>
      </c>
      <c r="E64" s="3">
        <v>0.44941770567880301</v>
      </c>
      <c r="F64" s="129">
        <v>0.47163131230828698</v>
      </c>
      <c r="G64" s="126">
        <v>0.44876733818772002</v>
      </c>
      <c r="H64" s="3">
        <v>0.46083095990974698</v>
      </c>
      <c r="I64" s="3">
        <v>0.47944644371793499</v>
      </c>
      <c r="J64" s="3">
        <v>0.49959121427254</v>
      </c>
      <c r="K64" s="3">
        <v>0.51931592685683903</v>
      </c>
    </row>
    <row r="66" spans="1:1" x14ac:dyDescent="0.2">
      <c r="A66" s="68"/>
    </row>
    <row r="68" spans="1:1" x14ac:dyDescent="0.2">
      <c r="A68" s="68"/>
    </row>
    <row r="69" spans="1:1" x14ac:dyDescent="0.2">
      <c r="A69" s="68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1" customWidth="1"/>
    <col min="2" max="2" width="68.7109375" style="101" customWidth="1"/>
    <col min="3" max="7" width="10.7109375" style="101" customWidth="1"/>
    <col min="8" max="9" width="13.7109375" style="101" customWidth="1"/>
    <col min="10" max="16384" width="11.42578125" style="101"/>
  </cols>
  <sheetData>
    <row r="1" spans="1:9" ht="13.5" customHeight="1" x14ac:dyDescent="0.2">
      <c r="A1" s="191" t="s">
        <v>150</v>
      </c>
      <c r="B1" s="191"/>
      <c r="C1" s="191"/>
      <c r="D1" s="191"/>
      <c r="E1" s="191"/>
      <c r="F1" s="191"/>
      <c r="G1" s="191"/>
    </row>
    <row r="2" spans="1:9" ht="13.5" customHeight="1" x14ac:dyDescent="0.2">
      <c r="A2" s="111"/>
      <c r="B2" s="111"/>
    </row>
    <row r="3" spans="1:9" ht="13.5" customHeight="1" x14ac:dyDescent="0.2">
      <c r="A3" s="102"/>
      <c r="B3" s="102"/>
      <c r="C3" s="103"/>
      <c r="D3" s="103"/>
      <c r="E3" s="103"/>
      <c r="F3" s="103"/>
    </row>
    <row r="4" spans="1:9" ht="37.5" customHeight="1" x14ac:dyDescent="0.2">
      <c r="A4" s="104" t="s">
        <v>110</v>
      </c>
      <c r="B4" s="105" t="s">
        <v>116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4" t="s">
        <v>632</v>
      </c>
      <c r="I4" s="104" t="s">
        <v>633</v>
      </c>
    </row>
    <row r="5" spans="1:9" ht="16.5" customHeight="1" x14ac:dyDescent="0.2">
      <c r="A5" s="107" t="s">
        <v>153</v>
      </c>
      <c r="B5" s="108" t="s">
        <v>379</v>
      </c>
      <c r="C5" s="109">
        <v>6.6445182724252502E-3</v>
      </c>
      <c r="D5" s="109">
        <v>5.7861133280127696E-3</v>
      </c>
      <c r="E5" s="109">
        <v>6.8040824494696797E-3</v>
      </c>
      <c r="F5" s="109">
        <v>3.2969297341850401E-3</v>
      </c>
      <c r="G5" s="110">
        <v>4.7440205574224197E-3</v>
      </c>
      <c r="H5" s="146">
        <v>24</v>
      </c>
      <c r="I5" s="146">
        <v>5059</v>
      </c>
    </row>
    <row r="6" spans="1:9" ht="16.5" customHeight="1" x14ac:dyDescent="0.2">
      <c r="A6" s="107" t="s">
        <v>154</v>
      </c>
      <c r="B6" s="108" t="s">
        <v>380</v>
      </c>
      <c r="C6" s="109">
        <v>3.1844106463878299E-3</v>
      </c>
      <c r="D6" s="109">
        <v>3.3495457465357401E-3</v>
      </c>
      <c r="E6" s="109">
        <v>2.4517593643586799E-3</v>
      </c>
      <c r="F6" s="109">
        <v>2.5262598058768799E-3</v>
      </c>
      <c r="G6" s="110">
        <v>3.3881460065052398E-3</v>
      </c>
      <c r="H6" s="146">
        <v>75</v>
      </c>
      <c r="I6" s="146">
        <v>22136</v>
      </c>
    </row>
    <row r="7" spans="1:9" ht="16.5" customHeight="1" x14ac:dyDescent="0.2">
      <c r="A7" s="107" t="s">
        <v>155</v>
      </c>
      <c r="B7" s="108" t="s">
        <v>381</v>
      </c>
      <c r="C7" s="109">
        <v>4.0675084992714897E-3</v>
      </c>
      <c r="D7" s="109">
        <v>5.23188218576411E-3</v>
      </c>
      <c r="E7" s="109">
        <v>7.0151770657672797E-3</v>
      </c>
      <c r="F7" s="109">
        <v>8.7790383576445193E-3</v>
      </c>
      <c r="G7" s="110">
        <v>1.1694734028334699E-2</v>
      </c>
      <c r="H7" s="146">
        <v>175</v>
      </c>
      <c r="I7" s="146">
        <v>14964</v>
      </c>
    </row>
    <row r="8" spans="1:9" ht="16.5" customHeight="1" x14ac:dyDescent="0.2">
      <c r="A8" s="107" t="s">
        <v>156</v>
      </c>
      <c r="B8" s="108" t="s">
        <v>382</v>
      </c>
      <c r="C8" s="109">
        <v>5.8651026392961897E-5</v>
      </c>
      <c r="D8" s="109">
        <v>3.47544022242817E-4</v>
      </c>
      <c r="E8" s="109">
        <v>5.2557813594954499E-4</v>
      </c>
      <c r="F8" s="109">
        <v>2.9661268315833201E-4</v>
      </c>
      <c r="G8" s="110">
        <v>2.3476933912431E-4</v>
      </c>
      <c r="H8" s="146">
        <v>4</v>
      </c>
      <c r="I8" s="146">
        <v>17038</v>
      </c>
    </row>
    <row r="9" spans="1:9" ht="16.5" customHeight="1" x14ac:dyDescent="0.2">
      <c r="A9" s="107" t="s">
        <v>157</v>
      </c>
      <c r="B9" s="108" t="s">
        <v>383</v>
      </c>
      <c r="C9" s="109">
        <v>0.41962872355734598</v>
      </c>
      <c r="D9" s="109">
        <v>0.44954374664519597</v>
      </c>
      <c r="E9" s="109">
        <v>0.43606535241695898</v>
      </c>
      <c r="F9" s="109">
        <v>0.47112753147235897</v>
      </c>
      <c r="G9" s="110">
        <v>0.50054592602702297</v>
      </c>
      <c r="H9" s="146">
        <v>7335</v>
      </c>
      <c r="I9" s="146">
        <v>14654</v>
      </c>
    </row>
    <row r="10" spans="1:9" ht="16.5" customHeight="1" x14ac:dyDescent="0.2">
      <c r="A10" s="107" t="s">
        <v>158</v>
      </c>
      <c r="B10" s="108" t="s">
        <v>384</v>
      </c>
      <c r="C10" s="109">
        <v>2.3688663282571899E-2</v>
      </c>
      <c r="D10" s="109">
        <v>1.7585931254995999E-2</v>
      </c>
      <c r="E10" s="109">
        <v>1.9696969696969699E-2</v>
      </c>
      <c r="F10" s="109">
        <v>5.8266569555717402E-3</v>
      </c>
      <c r="G10" s="110">
        <v>6.1559507523939799E-3</v>
      </c>
      <c r="H10" s="146">
        <v>9</v>
      </c>
      <c r="I10" s="146">
        <v>1462</v>
      </c>
    </row>
    <row r="11" spans="1:9" ht="16.5" customHeight="1" x14ac:dyDescent="0.2">
      <c r="A11" s="107" t="s">
        <v>159</v>
      </c>
      <c r="B11" s="108" t="s">
        <v>385</v>
      </c>
      <c r="C11" s="109">
        <v>8.2136703044227502E-2</v>
      </c>
      <c r="D11" s="109">
        <v>0.13014981273408199</v>
      </c>
      <c r="E11" s="109">
        <v>0.15426129975264199</v>
      </c>
      <c r="F11" s="109">
        <v>0.20385957708889299</v>
      </c>
      <c r="G11" s="110">
        <v>0.26249282021826498</v>
      </c>
      <c r="H11" s="146">
        <v>1371</v>
      </c>
      <c r="I11" s="146">
        <v>5223</v>
      </c>
    </row>
    <row r="12" spans="1:9" ht="16.5" customHeight="1" x14ac:dyDescent="0.2">
      <c r="A12" s="107" t="s">
        <v>160</v>
      </c>
      <c r="B12" s="108" t="s">
        <v>386</v>
      </c>
      <c r="C12" s="109">
        <v>0</v>
      </c>
      <c r="D12" s="109">
        <v>3.7831021437578802E-3</v>
      </c>
      <c r="E12" s="109">
        <v>3.6809815950920202E-3</v>
      </c>
      <c r="F12" s="109">
        <v>1.1961722488038301E-3</v>
      </c>
      <c r="G12" s="110">
        <v>0</v>
      </c>
      <c r="H12" s="146">
        <v>0</v>
      </c>
      <c r="I12" s="146">
        <v>897</v>
      </c>
    </row>
    <row r="13" spans="1:9" ht="16.5" customHeight="1" x14ac:dyDescent="0.2">
      <c r="A13" s="107" t="s">
        <v>161</v>
      </c>
      <c r="B13" s="108" t="s">
        <v>387</v>
      </c>
      <c r="C13" s="109">
        <v>6.89259046524986E-3</v>
      </c>
      <c r="D13" s="109">
        <v>9.2643051771117198E-3</v>
      </c>
      <c r="E13" s="109">
        <v>9.1272104962920701E-3</v>
      </c>
      <c r="F13" s="109">
        <v>7.1005917159763302E-3</v>
      </c>
      <c r="G13" s="110">
        <v>8.3892617449664395E-3</v>
      </c>
      <c r="H13" s="146">
        <v>15</v>
      </c>
      <c r="I13" s="146">
        <v>1788</v>
      </c>
    </row>
    <row r="14" spans="1:9" ht="16.5" customHeight="1" x14ac:dyDescent="0.2">
      <c r="A14" s="107" t="s">
        <v>162</v>
      </c>
      <c r="B14" s="108" t="s">
        <v>388</v>
      </c>
      <c r="C14" s="109">
        <v>0.71668852711982101</v>
      </c>
      <c r="D14" s="109">
        <v>0.74182735912299402</v>
      </c>
      <c r="E14" s="109">
        <v>0.76432318139307898</v>
      </c>
      <c r="F14" s="109">
        <v>0.79770598671452697</v>
      </c>
      <c r="G14" s="110">
        <v>0.827222906665534</v>
      </c>
      <c r="H14" s="146">
        <v>19472</v>
      </c>
      <c r="I14" s="146">
        <v>23539</v>
      </c>
    </row>
    <row r="15" spans="1:9" ht="16.5" customHeight="1" x14ac:dyDescent="0.2">
      <c r="A15" s="107" t="s">
        <v>163</v>
      </c>
      <c r="B15" s="108" t="s">
        <v>389</v>
      </c>
      <c r="C15" s="109">
        <v>0.93636654061322899</v>
      </c>
      <c r="D15" s="109">
        <v>0.93944221909922399</v>
      </c>
      <c r="E15" s="109">
        <v>0.94637480428760701</v>
      </c>
      <c r="F15" s="109">
        <v>0.95192978200891398</v>
      </c>
      <c r="G15" s="110">
        <v>0.95464486442843599</v>
      </c>
      <c r="H15" s="146">
        <v>121785</v>
      </c>
      <c r="I15" s="146">
        <v>127571</v>
      </c>
    </row>
    <row r="16" spans="1:9" ht="16.5" customHeight="1" x14ac:dyDescent="0.2">
      <c r="A16" s="107" t="s">
        <v>164</v>
      </c>
      <c r="B16" s="108" t="s">
        <v>390</v>
      </c>
      <c r="C16" s="109">
        <v>9.0460260699042602E-2</v>
      </c>
      <c r="D16" s="109">
        <v>0.13301354914976801</v>
      </c>
      <c r="E16" s="109">
        <v>0.202931603303589</v>
      </c>
      <c r="F16" s="109">
        <v>0.29656135826348601</v>
      </c>
      <c r="G16" s="110">
        <v>0.388226098403818</v>
      </c>
      <c r="H16" s="146">
        <v>18874</v>
      </c>
      <c r="I16" s="146">
        <v>48616</v>
      </c>
    </row>
    <row r="17" spans="1:9" ht="16.5" customHeight="1" x14ac:dyDescent="0.2">
      <c r="A17" s="107" t="s">
        <v>165</v>
      </c>
      <c r="B17" s="108" t="s">
        <v>391</v>
      </c>
      <c r="C17" s="109">
        <v>0.17284403669724799</v>
      </c>
      <c r="D17" s="109">
        <v>0.19603246167718699</v>
      </c>
      <c r="E17" s="109">
        <v>0.187967183226983</v>
      </c>
      <c r="F17" s="109">
        <v>0.18079096045197701</v>
      </c>
      <c r="G17" s="110">
        <v>0.19267930137495401</v>
      </c>
      <c r="H17" s="146">
        <v>1037</v>
      </c>
      <c r="I17" s="146">
        <v>5382</v>
      </c>
    </row>
    <row r="18" spans="1:9" ht="16.5" customHeight="1" x14ac:dyDescent="0.2">
      <c r="A18" s="107" t="s">
        <v>166</v>
      </c>
      <c r="B18" s="108" t="s">
        <v>392</v>
      </c>
      <c r="C18" s="109">
        <v>0.83842821404600598</v>
      </c>
      <c r="D18" s="109">
        <v>0.85852344386530799</v>
      </c>
      <c r="E18" s="109">
        <v>0.881935016003359</v>
      </c>
      <c r="F18" s="109">
        <v>0.89933425932887701</v>
      </c>
      <c r="G18" s="110">
        <v>0.91357468589569502</v>
      </c>
      <c r="H18" s="146">
        <v>720001</v>
      </c>
      <c r="I18" s="146">
        <v>788114</v>
      </c>
    </row>
    <row r="19" spans="1:9" ht="16.5" customHeight="1" x14ac:dyDescent="0.2">
      <c r="A19" s="107" t="s">
        <v>167</v>
      </c>
      <c r="B19" s="108" t="s">
        <v>393</v>
      </c>
      <c r="C19" s="109">
        <v>0.47749391727493901</v>
      </c>
      <c r="D19" s="109">
        <v>0.49619289340101502</v>
      </c>
      <c r="E19" s="109">
        <v>0.55023286759813705</v>
      </c>
      <c r="F19" s="109">
        <v>0.59002976190476197</v>
      </c>
      <c r="G19" s="110">
        <v>0.57542768273716904</v>
      </c>
      <c r="H19" s="146">
        <v>740</v>
      </c>
      <c r="I19" s="146">
        <v>1286</v>
      </c>
    </row>
    <row r="20" spans="1:9" ht="16.5" customHeight="1" x14ac:dyDescent="0.2">
      <c r="A20" s="107" t="s">
        <v>168</v>
      </c>
      <c r="B20" s="108" t="s">
        <v>394</v>
      </c>
      <c r="C20" s="109">
        <v>0.85141175188051899</v>
      </c>
      <c r="D20" s="109">
        <v>0.85538116591928204</v>
      </c>
      <c r="E20" s="109">
        <v>0.86475735879077198</v>
      </c>
      <c r="F20" s="109">
        <v>0.88439374338468801</v>
      </c>
      <c r="G20" s="110">
        <v>0.88992560837221002</v>
      </c>
      <c r="H20" s="146">
        <v>7058</v>
      </c>
      <c r="I20" s="146">
        <v>7931</v>
      </c>
    </row>
    <row r="21" spans="1:9" ht="16.5" customHeight="1" x14ac:dyDescent="0.2">
      <c r="A21" s="107" t="s">
        <v>169</v>
      </c>
      <c r="B21" s="108" t="s">
        <v>395</v>
      </c>
      <c r="C21" s="109">
        <v>0.74277134007326895</v>
      </c>
      <c r="D21" s="109">
        <v>0.76071176993047696</v>
      </c>
      <c r="E21" s="109">
        <v>0.78601314100143505</v>
      </c>
      <c r="F21" s="109">
        <v>0.80172870773942795</v>
      </c>
      <c r="G21" s="110">
        <v>0.81667776544580095</v>
      </c>
      <c r="H21" s="146">
        <v>55187</v>
      </c>
      <c r="I21" s="146">
        <v>67575</v>
      </c>
    </row>
    <row r="22" spans="1:9" ht="16.5" customHeight="1" x14ac:dyDescent="0.2">
      <c r="A22" s="107" t="s">
        <v>170</v>
      </c>
      <c r="B22" s="108" t="s">
        <v>396</v>
      </c>
      <c r="C22" s="109">
        <v>0.32321597194118401</v>
      </c>
      <c r="D22" s="109">
        <v>0.33512958686168798</v>
      </c>
      <c r="E22" s="109">
        <v>0.36168436120720499</v>
      </c>
      <c r="F22" s="109">
        <v>0.36643105576124801</v>
      </c>
      <c r="G22" s="110">
        <v>0.37162466246624698</v>
      </c>
      <c r="H22" s="146">
        <v>3303</v>
      </c>
      <c r="I22" s="146">
        <v>8888</v>
      </c>
    </row>
    <row r="23" spans="1:9" ht="16.5" customHeight="1" x14ac:dyDescent="0.2">
      <c r="A23" s="107" t="s">
        <v>171</v>
      </c>
      <c r="B23" s="108" t="s">
        <v>397</v>
      </c>
      <c r="C23" s="109">
        <v>0.17764639639639601</v>
      </c>
      <c r="D23" s="109">
        <v>0.200938691698445</v>
      </c>
      <c r="E23" s="109">
        <v>0.239046391752577</v>
      </c>
      <c r="F23" s="109">
        <v>0.24382810118866199</v>
      </c>
      <c r="G23" s="110">
        <v>0.23410576351752799</v>
      </c>
      <c r="H23" s="146">
        <v>788</v>
      </c>
      <c r="I23" s="146">
        <v>3366</v>
      </c>
    </row>
    <row r="24" spans="1:9" ht="16.5" customHeight="1" x14ac:dyDescent="0.2">
      <c r="A24" s="107" t="s">
        <v>172</v>
      </c>
      <c r="B24" s="108" t="s">
        <v>398</v>
      </c>
      <c r="C24" s="109">
        <v>0.65266210897037502</v>
      </c>
      <c r="D24" s="109">
        <v>0.615978255593846</v>
      </c>
      <c r="E24" s="109">
        <v>0.59336145040258503</v>
      </c>
      <c r="F24" s="109">
        <v>0.63501260797253101</v>
      </c>
      <c r="G24" s="110">
        <v>0.67528395950043696</v>
      </c>
      <c r="H24" s="146">
        <v>13139</v>
      </c>
      <c r="I24" s="146">
        <v>19457</v>
      </c>
    </row>
    <row r="25" spans="1:9" ht="16.5" customHeight="1" x14ac:dyDescent="0.2">
      <c r="A25" s="107" t="s">
        <v>173</v>
      </c>
      <c r="B25" s="108" t="s">
        <v>399</v>
      </c>
      <c r="C25" s="109">
        <v>0.53895830408535705</v>
      </c>
      <c r="D25" s="109">
        <v>0.57348574821852705</v>
      </c>
      <c r="E25" s="109">
        <v>0.64497789008212303</v>
      </c>
      <c r="F25" s="109">
        <v>0.68760669170365296</v>
      </c>
      <c r="G25" s="110">
        <v>0.71748303063658003</v>
      </c>
      <c r="H25" s="146">
        <v>3911</v>
      </c>
      <c r="I25" s="146">
        <v>5451</v>
      </c>
    </row>
    <row r="26" spans="1:9" ht="16.5" customHeight="1" x14ac:dyDescent="0.2">
      <c r="A26" s="107" t="s">
        <v>174</v>
      </c>
      <c r="B26" s="108" t="s">
        <v>400</v>
      </c>
      <c r="C26" s="109">
        <v>0.49060621242484997</v>
      </c>
      <c r="D26" s="109">
        <v>0.57907907907907896</v>
      </c>
      <c r="E26" s="109">
        <v>0.62220835932626295</v>
      </c>
      <c r="F26" s="109">
        <v>0.66912499999999997</v>
      </c>
      <c r="G26" s="110">
        <v>0.71324727409449795</v>
      </c>
      <c r="H26" s="146">
        <v>5691</v>
      </c>
      <c r="I26" s="146">
        <v>7979</v>
      </c>
    </row>
    <row r="27" spans="1:9" ht="16.5" customHeight="1" x14ac:dyDescent="0.2">
      <c r="A27" s="107" t="s">
        <v>175</v>
      </c>
      <c r="B27" s="108" t="s">
        <v>401</v>
      </c>
      <c r="C27" s="109">
        <v>3.2765399737876802E-2</v>
      </c>
      <c r="D27" s="109">
        <v>3.82922535211268E-2</v>
      </c>
      <c r="E27" s="109">
        <v>3.9714413208389102E-2</v>
      </c>
      <c r="F27" s="109">
        <v>3.8891372373714803E-2</v>
      </c>
      <c r="G27" s="110">
        <v>4.6778464254192402E-2</v>
      </c>
      <c r="H27" s="146">
        <v>106</v>
      </c>
      <c r="I27" s="146">
        <v>2266</v>
      </c>
    </row>
    <row r="28" spans="1:9" ht="16.5" customHeight="1" x14ac:dyDescent="0.2">
      <c r="A28" s="107" t="s">
        <v>176</v>
      </c>
      <c r="B28" s="108" t="s">
        <v>402</v>
      </c>
      <c r="C28" s="109">
        <v>0.33858267716535401</v>
      </c>
      <c r="D28" s="109">
        <v>0.37333333333333302</v>
      </c>
      <c r="E28" s="109">
        <v>0.39794685990338202</v>
      </c>
      <c r="F28" s="109">
        <v>0.44205298013244998</v>
      </c>
      <c r="G28" s="110">
        <v>0.54413892908827799</v>
      </c>
      <c r="H28" s="146">
        <v>1128</v>
      </c>
      <c r="I28" s="146">
        <v>2073</v>
      </c>
    </row>
    <row r="29" spans="1:9" ht="16.5" customHeight="1" x14ac:dyDescent="0.2">
      <c r="A29" s="107" t="s">
        <v>177</v>
      </c>
      <c r="B29" s="108" t="s">
        <v>403</v>
      </c>
      <c r="C29" s="109">
        <v>0.20780198815142101</v>
      </c>
      <c r="D29" s="109">
        <v>0.23957133557013399</v>
      </c>
      <c r="E29" s="109">
        <v>0.28378650047745901</v>
      </c>
      <c r="F29" s="109">
        <v>0.33772922939112698</v>
      </c>
      <c r="G29" s="110">
        <v>0.39353079501676103</v>
      </c>
      <c r="H29" s="146">
        <v>15731</v>
      </c>
      <c r="I29" s="146">
        <v>39974</v>
      </c>
    </row>
    <row r="30" spans="1:9" ht="16.5" customHeight="1" x14ac:dyDescent="0.2">
      <c r="A30" s="107" t="s">
        <v>178</v>
      </c>
      <c r="B30" s="108" t="s">
        <v>404</v>
      </c>
      <c r="C30" s="109">
        <v>0.16049894817931301</v>
      </c>
      <c r="D30" s="109">
        <v>0.18737217320166</v>
      </c>
      <c r="E30" s="109">
        <v>0.26505880601458998</v>
      </c>
      <c r="F30" s="109">
        <v>0.34291080914507099</v>
      </c>
      <c r="G30" s="110">
        <v>0.39613783328904201</v>
      </c>
      <c r="H30" s="146">
        <v>13416</v>
      </c>
      <c r="I30" s="146">
        <v>33867</v>
      </c>
    </row>
    <row r="31" spans="1:9" ht="16.5" customHeight="1" x14ac:dyDescent="0.2">
      <c r="A31" s="107" t="s">
        <v>179</v>
      </c>
      <c r="B31" s="108" t="s">
        <v>405</v>
      </c>
      <c r="C31" s="109">
        <v>0.28841755042628398</v>
      </c>
      <c r="D31" s="109">
        <v>0.30222693531283101</v>
      </c>
      <c r="E31" s="109">
        <v>0.31191467221644098</v>
      </c>
      <c r="F31" s="109">
        <v>0.32213647098515502</v>
      </c>
      <c r="G31" s="110">
        <v>0.339730006428418</v>
      </c>
      <c r="H31" s="146">
        <v>14269</v>
      </c>
      <c r="I31" s="146">
        <v>42001</v>
      </c>
    </row>
    <row r="32" spans="1:9" ht="16.5" customHeight="1" x14ac:dyDescent="0.2">
      <c r="A32" s="107" t="s">
        <v>180</v>
      </c>
      <c r="B32" s="108" t="s">
        <v>406</v>
      </c>
      <c r="C32" s="109">
        <v>0</v>
      </c>
      <c r="D32" s="109">
        <v>0</v>
      </c>
      <c r="E32" s="109">
        <v>0</v>
      </c>
      <c r="F32" s="109">
        <v>0</v>
      </c>
      <c r="G32" s="110">
        <v>0</v>
      </c>
      <c r="H32" s="146">
        <v>0</v>
      </c>
      <c r="I32" s="146">
        <v>10026</v>
      </c>
    </row>
    <row r="33" spans="1:9" ht="16.5" customHeight="1" x14ac:dyDescent="0.2">
      <c r="A33" s="107" t="s">
        <v>181</v>
      </c>
      <c r="B33" s="108" t="s">
        <v>407</v>
      </c>
      <c r="C33" s="109">
        <v>0</v>
      </c>
      <c r="D33" s="109">
        <v>0</v>
      </c>
      <c r="E33" s="109">
        <v>0</v>
      </c>
      <c r="F33" s="109">
        <v>0</v>
      </c>
      <c r="G33" s="110">
        <v>0</v>
      </c>
      <c r="H33" s="146">
        <v>0</v>
      </c>
      <c r="I33" s="146">
        <v>5987</v>
      </c>
    </row>
    <row r="34" spans="1:9" ht="16.5" customHeight="1" x14ac:dyDescent="0.2">
      <c r="A34" s="107" t="s">
        <v>182</v>
      </c>
      <c r="B34" s="108" t="s">
        <v>408</v>
      </c>
      <c r="C34" s="109">
        <v>0</v>
      </c>
      <c r="D34" s="109">
        <v>0</v>
      </c>
      <c r="E34" s="109">
        <v>0</v>
      </c>
      <c r="F34" s="109">
        <v>0</v>
      </c>
      <c r="G34" s="110">
        <v>0</v>
      </c>
      <c r="H34" s="146">
        <v>0</v>
      </c>
      <c r="I34" s="146">
        <v>3763</v>
      </c>
    </row>
    <row r="35" spans="1:9" ht="16.5" customHeight="1" x14ac:dyDescent="0.2">
      <c r="A35" s="107" t="s">
        <v>183</v>
      </c>
      <c r="B35" s="108" t="s">
        <v>409</v>
      </c>
      <c r="C35" s="109">
        <v>0.98443198185774305</v>
      </c>
      <c r="D35" s="109">
        <v>0.98694704142895595</v>
      </c>
      <c r="E35" s="109">
        <v>0.98771578198745702</v>
      </c>
      <c r="F35" s="109">
        <v>0.98770325203251996</v>
      </c>
      <c r="G35" s="110">
        <v>0.98774560855377302</v>
      </c>
      <c r="H35" s="146">
        <v>28453</v>
      </c>
      <c r="I35" s="146">
        <v>28806</v>
      </c>
    </row>
    <row r="36" spans="1:9" ht="16.5" customHeight="1" x14ac:dyDescent="0.2">
      <c r="A36" s="107" t="s">
        <v>184</v>
      </c>
      <c r="B36" s="108" t="s">
        <v>410</v>
      </c>
      <c r="C36" s="109">
        <v>0.92706090920602802</v>
      </c>
      <c r="D36" s="109">
        <v>0.93836033621634796</v>
      </c>
      <c r="E36" s="109">
        <v>0.94487993032226003</v>
      </c>
      <c r="F36" s="109">
        <v>0.94869463566696999</v>
      </c>
      <c r="G36" s="110">
        <v>0.945960057433755</v>
      </c>
      <c r="H36" s="146">
        <v>7247</v>
      </c>
      <c r="I36" s="146">
        <v>7661</v>
      </c>
    </row>
    <row r="37" spans="1:9" ht="16.5" customHeight="1" x14ac:dyDescent="0.2">
      <c r="A37" s="107" t="s">
        <v>185</v>
      </c>
      <c r="B37" s="108" t="s">
        <v>411</v>
      </c>
      <c r="C37" s="109">
        <v>0.33996996352713998</v>
      </c>
      <c r="D37" s="109">
        <v>0.35557381302430202</v>
      </c>
      <c r="E37" s="109">
        <v>0.37672811059907801</v>
      </c>
      <c r="F37" s="109">
        <v>0.398306478132193</v>
      </c>
      <c r="G37" s="110">
        <v>0.410356094131271</v>
      </c>
      <c r="H37" s="146">
        <v>9922</v>
      </c>
      <c r="I37" s="146">
        <v>24179</v>
      </c>
    </row>
    <row r="38" spans="1:9" ht="16.5" customHeight="1" x14ac:dyDescent="0.2">
      <c r="A38" s="107" t="s">
        <v>186</v>
      </c>
      <c r="B38" s="108" t="s">
        <v>412</v>
      </c>
      <c r="C38" s="109">
        <v>0.70651031583605295</v>
      </c>
      <c r="D38" s="109">
        <v>0.72049092849519702</v>
      </c>
      <c r="E38" s="109">
        <v>0.74378482640377197</v>
      </c>
      <c r="F38" s="109">
        <v>0.76600557630596</v>
      </c>
      <c r="G38" s="110">
        <v>0.77336147865932103</v>
      </c>
      <c r="H38" s="146">
        <v>15021</v>
      </c>
      <c r="I38" s="146">
        <v>19423</v>
      </c>
    </row>
    <row r="39" spans="1:9" ht="16.5" customHeight="1" x14ac:dyDescent="0.2">
      <c r="A39" s="107" t="s">
        <v>187</v>
      </c>
      <c r="B39" s="108" t="s">
        <v>413</v>
      </c>
      <c r="C39" s="109">
        <v>2.7216856892010501E-2</v>
      </c>
      <c r="D39" s="109">
        <v>4.8374306106264899E-2</v>
      </c>
      <c r="E39" s="109">
        <v>0.103988603988604</v>
      </c>
      <c r="F39" s="109">
        <v>0.127922971114168</v>
      </c>
      <c r="G39" s="110">
        <v>0.15109717868338601</v>
      </c>
      <c r="H39" s="146">
        <v>241</v>
      </c>
      <c r="I39" s="146">
        <v>1595</v>
      </c>
    </row>
    <row r="40" spans="1:9" ht="16.5" customHeight="1" x14ac:dyDescent="0.2">
      <c r="A40" s="107" t="s">
        <v>188</v>
      </c>
      <c r="B40" s="108" t="s">
        <v>414</v>
      </c>
      <c r="C40" s="109">
        <v>6.6561971490698202E-2</v>
      </c>
      <c r="D40" s="109">
        <v>7.8809497268977804E-2</v>
      </c>
      <c r="E40" s="109">
        <v>8.7889571875336997E-2</v>
      </c>
      <c r="F40" s="109">
        <v>0.10199179261335201</v>
      </c>
      <c r="G40" s="110">
        <v>0.124465964112788</v>
      </c>
      <c r="H40" s="146">
        <v>1311</v>
      </c>
      <c r="I40" s="146">
        <v>10533</v>
      </c>
    </row>
    <row r="41" spans="1:9" ht="16.5" customHeight="1" x14ac:dyDescent="0.2">
      <c r="A41" s="107" t="s">
        <v>189</v>
      </c>
      <c r="B41" s="108" t="s">
        <v>415</v>
      </c>
      <c r="C41" s="109">
        <v>0.18167991704113401</v>
      </c>
      <c r="D41" s="109">
        <v>0.21484872474443301</v>
      </c>
      <c r="E41" s="109">
        <v>0.25262280275133697</v>
      </c>
      <c r="F41" s="109">
        <v>0.29968420679132801</v>
      </c>
      <c r="G41" s="110">
        <v>0.34458912675641901</v>
      </c>
      <c r="H41" s="146">
        <v>9368</v>
      </c>
      <c r="I41" s="146">
        <v>27186</v>
      </c>
    </row>
    <row r="42" spans="1:9" ht="16.5" customHeight="1" x14ac:dyDescent="0.2">
      <c r="A42" s="107" t="s">
        <v>190</v>
      </c>
      <c r="B42" s="108" t="s">
        <v>416</v>
      </c>
      <c r="C42" s="109">
        <v>0.44918121532006999</v>
      </c>
      <c r="D42" s="109">
        <v>0.48034761998814901</v>
      </c>
      <c r="E42" s="109">
        <v>0.53089962626801901</v>
      </c>
      <c r="F42" s="109">
        <v>0.57310558132995904</v>
      </c>
      <c r="G42" s="110">
        <v>0.63082252358490598</v>
      </c>
      <c r="H42" s="146">
        <v>8559</v>
      </c>
      <c r="I42" s="146">
        <v>13568</v>
      </c>
    </row>
    <row r="43" spans="1:9" ht="16.5" customHeight="1" x14ac:dyDescent="0.2">
      <c r="A43" s="107" t="s">
        <v>191</v>
      </c>
      <c r="B43" s="108" t="s">
        <v>417</v>
      </c>
      <c r="C43" s="109">
        <v>0.211830186620103</v>
      </c>
      <c r="D43" s="109">
        <v>0.20621806718121499</v>
      </c>
      <c r="E43" s="109">
        <v>0.21286650198689699</v>
      </c>
      <c r="F43" s="109">
        <v>0.24054430515375499</v>
      </c>
      <c r="G43" s="110">
        <v>0.24249130572241501</v>
      </c>
      <c r="H43" s="146">
        <v>2301</v>
      </c>
      <c r="I43" s="146">
        <v>9489</v>
      </c>
    </row>
    <row r="44" spans="1:9" ht="16.5" customHeight="1" x14ac:dyDescent="0.2">
      <c r="A44" s="107" t="s">
        <v>192</v>
      </c>
      <c r="B44" s="108" t="s">
        <v>418</v>
      </c>
      <c r="C44" s="109">
        <v>8.7298123090353598E-4</v>
      </c>
      <c r="D44" s="109">
        <v>4.3187216583891202E-4</v>
      </c>
      <c r="E44" s="109">
        <v>6.7129111658089096E-4</v>
      </c>
      <c r="F44" s="109">
        <v>1.09962612711678E-3</v>
      </c>
      <c r="G44" s="110">
        <v>1.15074798619102E-3</v>
      </c>
      <c r="H44" s="146">
        <v>5</v>
      </c>
      <c r="I44" s="146">
        <v>4345</v>
      </c>
    </row>
    <row r="45" spans="1:9" ht="16.5" customHeight="1" x14ac:dyDescent="0.2">
      <c r="A45" s="107" t="s">
        <v>193</v>
      </c>
      <c r="B45" s="108" t="s">
        <v>419</v>
      </c>
      <c r="C45" s="109">
        <v>4.3091959129275902E-2</v>
      </c>
      <c r="D45" s="109">
        <v>4.1973654833668203E-2</v>
      </c>
      <c r="E45" s="109">
        <v>5.3708439897698197E-2</v>
      </c>
      <c r="F45" s="109">
        <v>6.6452991452991494E-2</v>
      </c>
      <c r="G45" s="110">
        <v>6.9986002799440103E-2</v>
      </c>
      <c r="H45" s="146">
        <v>350</v>
      </c>
      <c r="I45" s="146">
        <v>5001</v>
      </c>
    </row>
    <row r="46" spans="1:9" ht="16.5" customHeight="1" x14ac:dyDescent="0.2">
      <c r="A46" s="107" t="s">
        <v>194</v>
      </c>
      <c r="B46" s="108" t="s">
        <v>583</v>
      </c>
      <c r="C46" s="109">
        <v>1</v>
      </c>
      <c r="D46" s="109">
        <v>1</v>
      </c>
      <c r="E46" s="109">
        <v>1</v>
      </c>
      <c r="F46" s="109">
        <v>1</v>
      </c>
      <c r="G46" s="110">
        <v>1</v>
      </c>
      <c r="H46" s="146">
        <v>67227</v>
      </c>
      <c r="I46" s="146">
        <v>67227</v>
      </c>
    </row>
    <row r="47" spans="1:9" ht="16.5" customHeight="1" x14ac:dyDescent="0.2">
      <c r="A47" s="107" t="s">
        <v>195</v>
      </c>
      <c r="B47" s="108" t="s">
        <v>420</v>
      </c>
      <c r="C47" s="109">
        <v>0.14955875522526699</v>
      </c>
      <c r="D47" s="109">
        <v>0.16247582205028999</v>
      </c>
      <c r="E47" s="109">
        <v>0.17311608961303501</v>
      </c>
      <c r="F47" s="109">
        <v>0.196695095948827</v>
      </c>
      <c r="G47" s="110">
        <v>0.208797327394209</v>
      </c>
      <c r="H47" s="146">
        <v>375</v>
      </c>
      <c r="I47" s="146">
        <v>1796</v>
      </c>
    </row>
    <row r="48" spans="1:9" ht="16.5" customHeight="1" x14ac:dyDescent="0.2">
      <c r="A48" s="107" t="s">
        <v>196</v>
      </c>
      <c r="B48" s="108" t="s">
        <v>421</v>
      </c>
      <c r="C48" s="109">
        <v>0.70722135007849296</v>
      </c>
      <c r="D48" s="109">
        <v>0.71835321277414399</v>
      </c>
      <c r="E48" s="109">
        <v>0.734111021721641</v>
      </c>
      <c r="F48" s="109">
        <v>0.77714977795720597</v>
      </c>
      <c r="G48" s="110">
        <v>0.78693623639191301</v>
      </c>
      <c r="H48" s="146">
        <v>2024</v>
      </c>
      <c r="I48" s="146">
        <v>2572</v>
      </c>
    </row>
    <row r="49" spans="1:9" ht="16.5" customHeight="1" x14ac:dyDescent="0.2">
      <c r="A49" s="107" t="s">
        <v>197</v>
      </c>
      <c r="B49" s="108" t="s">
        <v>422</v>
      </c>
      <c r="C49" s="109">
        <v>0.91582742971569697</v>
      </c>
      <c r="D49" s="109">
        <v>0.92693251940813504</v>
      </c>
      <c r="E49" s="109">
        <v>0.94435905418912902</v>
      </c>
      <c r="F49" s="109">
        <v>0.95353371769126105</v>
      </c>
      <c r="G49" s="110">
        <v>0.957729245768555</v>
      </c>
      <c r="H49" s="146">
        <v>295878</v>
      </c>
      <c r="I49" s="146">
        <v>308937</v>
      </c>
    </row>
    <row r="50" spans="1:9" ht="16.5" customHeight="1" x14ac:dyDescent="0.2">
      <c r="A50" s="107" t="s">
        <v>198</v>
      </c>
      <c r="B50" s="108" t="s">
        <v>423</v>
      </c>
      <c r="C50" s="109">
        <v>1.85789605824755E-3</v>
      </c>
      <c r="D50" s="109">
        <v>1.0248901903367499E-3</v>
      </c>
      <c r="E50" s="109">
        <v>1.6807529773338499E-3</v>
      </c>
      <c r="F50" s="109">
        <v>1.85528756957328E-3</v>
      </c>
      <c r="G50" s="110">
        <v>3.14494074749316E-3</v>
      </c>
      <c r="H50" s="146">
        <v>69</v>
      </c>
      <c r="I50" s="146">
        <v>21940</v>
      </c>
    </row>
    <row r="51" spans="1:9" ht="16.5" customHeight="1" x14ac:dyDescent="0.2">
      <c r="A51" s="107" t="s">
        <v>199</v>
      </c>
      <c r="B51" s="108" t="s">
        <v>424</v>
      </c>
      <c r="C51" s="109">
        <v>7.9444153120083905E-2</v>
      </c>
      <c r="D51" s="109">
        <v>7.1976713416247701E-2</v>
      </c>
      <c r="E51" s="109">
        <v>9.7155126140633402E-2</v>
      </c>
      <c r="F51" s="109">
        <v>9.8360655737704902E-2</v>
      </c>
      <c r="G51" s="110">
        <v>0.11546723952739001</v>
      </c>
      <c r="H51" s="146">
        <v>430</v>
      </c>
      <c r="I51" s="146">
        <v>3724</v>
      </c>
    </row>
    <row r="52" spans="1:9" ht="16.5" customHeight="1" x14ac:dyDescent="0.2">
      <c r="A52" s="107" t="s">
        <v>200</v>
      </c>
      <c r="B52" s="108" t="s">
        <v>425</v>
      </c>
      <c r="C52" s="109">
        <v>6.7489394523717703E-4</v>
      </c>
      <c r="D52" s="109">
        <v>4.8007681228996599E-4</v>
      </c>
      <c r="E52" s="109">
        <v>8.4769708957332598E-4</v>
      </c>
      <c r="F52" s="109">
        <v>2.7482594356907299E-3</v>
      </c>
      <c r="G52" s="110">
        <v>1.9232530451506499E-3</v>
      </c>
      <c r="H52" s="146">
        <v>21</v>
      </c>
      <c r="I52" s="146">
        <v>10919</v>
      </c>
    </row>
    <row r="53" spans="1:9" ht="16.5" customHeight="1" x14ac:dyDescent="0.2">
      <c r="A53" s="107" t="s">
        <v>201</v>
      </c>
      <c r="B53" s="108" t="s">
        <v>426</v>
      </c>
      <c r="C53" s="109">
        <v>2.28154232261008E-4</v>
      </c>
      <c r="D53" s="109">
        <v>4.7326076668244201E-4</v>
      </c>
      <c r="E53" s="109">
        <v>4.7092064987049699E-4</v>
      </c>
      <c r="F53" s="109">
        <v>0</v>
      </c>
      <c r="G53" s="110">
        <v>0</v>
      </c>
      <c r="H53" s="146">
        <v>0</v>
      </c>
      <c r="I53" s="146">
        <v>4042</v>
      </c>
    </row>
    <row r="54" spans="1:9" ht="16.5" customHeight="1" x14ac:dyDescent="0.2">
      <c r="A54" s="107" t="s">
        <v>202</v>
      </c>
      <c r="B54" s="108" t="s">
        <v>427</v>
      </c>
      <c r="C54" s="109">
        <v>4.0225261464199499E-4</v>
      </c>
      <c r="D54" s="109">
        <v>3.88098318240621E-4</v>
      </c>
      <c r="E54" s="109">
        <v>9.51897448914837E-4</v>
      </c>
      <c r="F54" s="109">
        <v>5.0748540979446801E-4</v>
      </c>
      <c r="G54" s="110">
        <v>6.4687237208098803E-4</v>
      </c>
      <c r="H54" s="146">
        <v>10</v>
      </c>
      <c r="I54" s="146">
        <v>15459</v>
      </c>
    </row>
    <row r="55" spans="1:9" ht="16.5" customHeight="1" x14ac:dyDescent="0.2">
      <c r="A55" s="107" t="s">
        <v>203</v>
      </c>
      <c r="B55" s="108" t="s">
        <v>428</v>
      </c>
      <c r="C55" s="109">
        <v>2.5859839668994101E-4</v>
      </c>
      <c r="D55" s="109">
        <v>2.55427841634738E-4</v>
      </c>
      <c r="E55" s="109">
        <v>0</v>
      </c>
      <c r="F55" s="109">
        <v>5.1111679018655805E-4</v>
      </c>
      <c r="G55" s="110">
        <v>5.1880674448767801E-4</v>
      </c>
      <c r="H55" s="146">
        <v>2</v>
      </c>
      <c r="I55" s="146">
        <v>3855</v>
      </c>
    </row>
    <row r="56" spans="1:9" ht="16.5" customHeight="1" x14ac:dyDescent="0.2">
      <c r="A56" s="107" t="s">
        <v>204</v>
      </c>
      <c r="B56" s="108" t="s">
        <v>429</v>
      </c>
      <c r="C56" s="109">
        <v>3.7615196539401898E-4</v>
      </c>
      <c r="D56" s="109">
        <v>3.5035473416834497E-4</v>
      </c>
      <c r="E56" s="109">
        <v>1.7382235355466701E-4</v>
      </c>
      <c r="F56" s="109">
        <v>8.6467790747946394E-5</v>
      </c>
      <c r="G56" s="110">
        <v>8.9277743058655505E-5</v>
      </c>
      <c r="H56" s="146">
        <v>1</v>
      </c>
      <c r="I56" s="146">
        <v>11201</v>
      </c>
    </row>
    <row r="57" spans="1:9" ht="16.5" customHeight="1" x14ac:dyDescent="0.2">
      <c r="A57" s="107" t="s">
        <v>205</v>
      </c>
      <c r="B57" s="108" t="s">
        <v>430</v>
      </c>
      <c r="C57" s="109">
        <v>2.7056277056277099E-3</v>
      </c>
      <c r="D57" s="109">
        <v>4.02379286214136E-3</v>
      </c>
      <c r="E57" s="109">
        <v>4.6090815978149496E-3</v>
      </c>
      <c r="F57" s="109">
        <v>3.4106412005457001E-3</v>
      </c>
      <c r="G57" s="110">
        <v>4.0512072597634098E-3</v>
      </c>
      <c r="H57" s="146">
        <v>25</v>
      </c>
      <c r="I57" s="146">
        <v>6171</v>
      </c>
    </row>
    <row r="58" spans="1:9" ht="16.5" customHeight="1" x14ac:dyDescent="0.2">
      <c r="A58" s="107" t="s">
        <v>206</v>
      </c>
      <c r="B58" s="108" t="s">
        <v>431</v>
      </c>
      <c r="C58" s="109">
        <v>0</v>
      </c>
      <c r="D58" s="109">
        <v>0</v>
      </c>
      <c r="E58" s="109">
        <v>0</v>
      </c>
      <c r="F58" s="109">
        <v>0</v>
      </c>
      <c r="G58" s="110">
        <v>8.6805555555555605E-4</v>
      </c>
      <c r="H58" s="146">
        <v>1</v>
      </c>
      <c r="I58" s="146">
        <v>1152</v>
      </c>
    </row>
    <row r="59" spans="1:9" ht="16.5" customHeight="1" x14ac:dyDescent="0.2">
      <c r="A59" s="107" t="s">
        <v>207</v>
      </c>
      <c r="B59" s="108" t="s">
        <v>432</v>
      </c>
      <c r="C59" s="109">
        <v>3.6787564766839399E-2</v>
      </c>
      <c r="D59" s="109">
        <v>5.2919254658385102E-2</v>
      </c>
      <c r="E59" s="109">
        <v>4.94816211121583E-2</v>
      </c>
      <c r="F59" s="109">
        <v>4.68306527909177E-2</v>
      </c>
      <c r="G59" s="110">
        <v>5.6998391174442699E-2</v>
      </c>
      <c r="H59" s="146">
        <v>248</v>
      </c>
      <c r="I59" s="146">
        <v>4351</v>
      </c>
    </row>
    <row r="60" spans="1:9" ht="16.5" customHeight="1" x14ac:dyDescent="0.2">
      <c r="A60" s="107" t="s">
        <v>208</v>
      </c>
      <c r="B60" s="108" t="s">
        <v>433</v>
      </c>
      <c r="C60" s="109">
        <v>0</v>
      </c>
      <c r="D60" s="109">
        <v>0</v>
      </c>
      <c r="E60" s="109">
        <v>0</v>
      </c>
      <c r="F60" s="109">
        <v>1.8604651162790701E-2</v>
      </c>
      <c r="G60" s="110">
        <v>1.4999999999999999E-2</v>
      </c>
      <c r="H60" s="146">
        <v>3</v>
      </c>
      <c r="I60" s="146">
        <v>200</v>
      </c>
    </row>
    <row r="61" spans="1:9" ht="16.5" customHeight="1" x14ac:dyDescent="0.2">
      <c r="A61" s="107" t="s">
        <v>209</v>
      </c>
      <c r="B61" s="108" t="s">
        <v>434</v>
      </c>
      <c r="C61" s="109">
        <v>4.4101433296582096E-3</v>
      </c>
      <c r="D61" s="109">
        <v>4.2062729771801402E-3</v>
      </c>
      <c r="E61" s="109">
        <v>3.6439526948686498E-3</v>
      </c>
      <c r="F61" s="109">
        <v>3.8631897958503999E-3</v>
      </c>
      <c r="G61" s="110">
        <v>3.3407192773137898E-3</v>
      </c>
      <c r="H61" s="146">
        <v>98</v>
      </c>
      <c r="I61" s="146">
        <v>29335</v>
      </c>
    </row>
    <row r="62" spans="1:9" ht="16.5" customHeight="1" x14ac:dyDescent="0.2">
      <c r="A62" s="107" t="s">
        <v>210</v>
      </c>
      <c r="B62" s="108" t="s">
        <v>435</v>
      </c>
      <c r="C62" s="109">
        <v>8.4177708495713193E-3</v>
      </c>
      <c r="D62" s="109">
        <v>7.7041602465331297E-3</v>
      </c>
      <c r="E62" s="109">
        <v>8.7353123067408795E-3</v>
      </c>
      <c r="F62" s="109">
        <v>6.54639567633402E-3</v>
      </c>
      <c r="G62" s="110">
        <v>7.3654830206233502E-3</v>
      </c>
      <c r="H62" s="146">
        <v>95</v>
      </c>
      <c r="I62" s="146">
        <v>12898</v>
      </c>
    </row>
    <row r="63" spans="1:9" ht="16.5" customHeight="1" x14ac:dyDescent="0.2">
      <c r="A63" s="107" t="s">
        <v>211</v>
      </c>
      <c r="B63" s="108" t="s">
        <v>436</v>
      </c>
      <c r="C63" s="109">
        <v>1.5917934205871901E-3</v>
      </c>
      <c r="D63" s="109">
        <v>2.0021842009464901E-3</v>
      </c>
      <c r="E63" s="109">
        <v>1.56331422615946E-3</v>
      </c>
      <c r="F63" s="109">
        <v>2.9427038255149698E-3</v>
      </c>
      <c r="G63" s="110">
        <v>2.8293545534924798E-3</v>
      </c>
      <c r="H63" s="146">
        <v>16</v>
      </c>
      <c r="I63" s="146">
        <v>5655</v>
      </c>
    </row>
    <row r="64" spans="1:9" ht="16.5" customHeight="1" x14ac:dyDescent="0.2">
      <c r="A64" s="107" t="s">
        <v>212</v>
      </c>
      <c r="B64" s="108" t="s">
        <v>437</v>
      </c>
      <c r="C64" s="109">
        <v>4.12488174077578E-2</v>
      </c>
      <c r="D64" s="109">
        <v>4.5689160772318903E-2</v>
      </c>
      <c r="E64" s="109">
        <v>5.3180396246089702E-2</v>
      </c>
      <c r="F64" s="109">
        <v>5.94465322856167E-2</v>
      </c>
      <c r="G64" s="110">
        <v>6.1329668441848499E-2</v>
      </c>
      <c r="H64" s="146">
        <v>357</v>
      </c>
      <c r="I64" s="146">
        <v>5821</v>
      </c>
    </row>
    <row r="65" spans="1:9" ht="16.5" customHeight="1" x14ac:dyDescent="0.2">
      <c r="A65" s="107" t="s">
        <v>213</v>
      </c>
      <c r="B65" s="108" t="s">
        <v>438</v>
      </c>
      <c r="C65" s="109">
        <v>1.2566322256353001E-3</v>
      </c>
      <c r="D65" s="109">
        <v>8.1855388813096902E-4</v>
      </c>
      <c r="E65" s="109">
        <v>9.2813577300450802E-4</v>
      </c>
      <c r="F65" s="109">
        <v>5.1361068310220898E-4</v>
      </c>
      <c r="G65" s="110">
        <v>9.7134531325886295E-4</v>
      </c>
      <c r="H65" s="146">
        <v>8</v>
      </c>
      <c r="I65" s="146">
        <v>8236</v>
      </c>
    </row>
    <row r="66" spans="1:9" ht="16.5" customHeight="1" x14ac:dyDescent="0.2">
      <c r="A66" s="107" t="s">
        <v>214</v>
      </c>
      <c r="B66" s="108" t="s">
        <v>439</v>
      </c>
      <c r="C66" s="109">
        <v>3.10670637773442E-3</v>
      </c>
      <c r="D66" s="109">
        <v>3.4090339399408401E-3</v>
      </c>
      <c r="E66" s="109">
        <v>3.3908676031919999E-3</v>
      </c>
      <c r="F66" s="109">
        <v>4.1208113309973799E-3</v>
      </c>
      <c r="G66" s="110">
        <v>5.2724508313306204E-3</v>
      </c>
      <c r="H66" s="146">
        <v>215</v>
      </c>
      <c r="I66" s="146">
        <v>40778</v>
      </c>
    </row>
    <row r="67" spans="1:9" ht="16.5" customHeight="1" x14ac:dyDescent="0.2">
      <c r="A67" s="107" t="s">
        <v>215</v>
      </c>
      <c r="B67" s="108" t="s">
        <v>440</v>
      </c>
      <c r="C67" s="109">
        <v>0.73021192625390396</v>
      </c>
      <c r="D67" s="109">
        <v>0.76694922255820497</v>
      </c>
      <c r="E67" s="109">
        <v>0.80840659715122998</v>
      </c>
      <c r="F67" s="109">
        <v>0.840441446755401</v>
      </c>
      <c r="G67" s="110">
        <v>0.85963650569569094</v>
      </c>
      <c r="H67" s="146">
        <v>96820</v>
      </c>
      <c r="I67" s="146">
        <v>112629</v>
      </c>
    </row>
    <row r="68" spans="1:9" ht="16.5" customHeight="1" x14ac:dyDescent="0.2">
      <c r="A68" s="107" t="s">
        <v>216</v>
      </c>
      <c r="B68" s="108" t="s">
        <v>441</v>
      </c>
      <c r="C68" s="109">
        <v>0.19540059347180999</v>
      </c>
      <c r="D68" s="109">
        <v>0.21054135123553799</v>
      </c>
      <c r="E68" s="109">
        <v>0.22466367713004501</v>
      </c>
      <c r="F68" s="109">
        <v>0.23766423357664199</v>
      </c>
      <c r="G68" s="110">
        <v>0.23187375604208099</v>
      </c>
      <c r="H68" s="146">
        <v>1631</v>
      </c>
      <c r="I68" s="146">
        <v>7034</v>
      </c>
    </row>
    <row r="69" spans="1:9" ht="16.5" customHeight="1" x14ac:dyDescent="0.2">
      <c r="A69" s="107" t="s">
        <v>217</v>
      </c>
      <c r="B69" s="108" t="s">
        <v>442</v>
      </c>
      <c r="C69" s="109">
        <v>5.16262261228704E-3</v>
      </c>
      <c r="D69" s="109">
        <v>5.2424639580602901E-3</v>
      </c>
      <c r="E69" s="109">
        <v>7.56040530007794E-3</v>
      </c>
      <c r="F69" s="109">
        <v>9.8481431363704706E-3</v>
      </c>
      <c r="G69" s="110">
        <v>1.1043384725708099E-2</v>
      </c>
      <c r="H69" s="146">
        <v>154</v>
      </c>
      <c r="I69" s="146">
        <v>13945</v>
      </c>
    </row>
    <row r="70" spans="1:9" ht="16.5" customHeight="1" x14ac:dyDescent="0.2">
      <c r="A70" s="107" t="s">
        <v>218</v>
      </c>
      <c r="B70" s="108" t="s">
        <v>443</v>
      </c>
      <c r="C70" s="109">
        <v>9.1836734693877597E-2</v>
      </c>
      <c r="D70" s="109">
        <v>0.124487004103967</v>
      </c>
      <c r="E70" s="109">
        <v>0.123409669211196</v>
      </c>
      <c r="F70" s="109">
        <v>0.13002680965147501</v>
      </c>
      <c r="G70" s="110">
        <v>0.18346253229974199</v>
      </c>
      <c r="H70" s="146">
        <v>142</v>
      </c>
      <c r="I70" s="146">
        <v>774</v>
      </c>
    </row>
    <row r="71" spans="1:9" ht="16.5" customHeight="1" x14ac:dyDescent="0.2">
      <c r="A71" s="107" t="s">
        <v>219</v>
      </c>
      <c r="B71" s="108" t="s">
        <v>584</v>
      </c>
      <c r="C71" s="109">
        <v>0.14784606547960899</v>
      </c>
      <c r="D71" s="109">
        <v>0.15500839395635099</v>
      </c>
      <c r="E71" s="109">
        <v>0.17520870759801299</v>
      </c>
      <c r="F71" s="109">
        <v>0.197066064833812</v>
      </c>
      <c r="G71" s="110">
        <v>0.21023189585028501</v>
      </c>
      <c r="H71" s="146">
        <v>2067</v>
      </c>
      <c r="I71" s="146">
        <v>9832</v>
      </c>
    </row>
    <row r="72" spans="1:9" ht="16.5" customHeight="1" x14ac:dyDescent="0.2">
      <c r="A72" s="107" t="s">
        <v>220</v>
      </c>
      <c r="B72" s="108" t="s">
        <v>585</v>
      </c>
      <c r="C72" s="109">
        <v>6.5057649799868597E-2</v>
      </c>
      <c r="D72" s="109">
        <v>6.8974261442880699E-2</v>
      </c>
      <c r="E72" s="109">
        <v>7.3933221606291094E-2</v>
      </c>
      <c r="F72" s="109">
        <v>8.0700616282841406E-2</v>
      </c>
      <c r="G72" s="110">
        <v>9.0951337714930594E-2</v>
      </c>
      <c r="H72" s="146">
        <v>1370</v>
      </c>
      <c r="I72" s="146">
        <v>15063</v>
      </c>
    </row>
    <row r="73" spans="1:9" ht="16.5" customHeight="1" x14ac:dyDescent="0.2">
      <c r="A73" s="107" t="s">
        <v>221</v>
      </c>
      <c r="B73" s="108" t="s">
        <v>586</v>
      </c>
      <c r="C73" s="109">
        <v>0.93695840805229402</v>
      </c>
      <c r="D73" s="109">
        <v>0.94296121895962004</v>
      </c>
      <c r="E73" s="109">
        <v>0.95027237524338704</v>
      </c>
      <c r="F73" s="109">
        <v>0.95587335737940005</v>
      </c>
      <c r="G73" s="110">
        <v>0.95715990207977597</v>
      </c>
      <c r="H73" s="146">
        <v>93057</v>
      </c>
      <c r="I73" s="146">
        <v>97222</v>
      </c>
    </row>
    <row r="74" spans="1:9" ht="16.5" customHeight="1" x14ac:dyDescent="0.2">
      <c r="A74" s="107" t="s">
        <v>222</v>
      </c>
      <c r="B74" s="108" t="s">
        <v>444</v>
      </c>
      <c r="C74" s="109">
        <v>6.02211759553268E-4</v>
      </c>
      <c r="D74" s="109">
        <v>1.0632939728020599E-3</v>
      </c>
      <c r="E74" s="109">
        <v>8.3756770338935696E-4</v>
      </c>
      <c r="F74" s="109">
        <v>1.47534471996822E-3</v>
      </c>
      <c r="G74" s="110">
        <v>1.79149329634767E-3</v>
      </c>
      <c r="H74" s="146">
        <v>31</v>
      </c>
      <c r="I74" s="146">
        <v>17304</v>
      </c>
    </row>
    <row r="75" spans="1:9" ht="16.5" customHeight="1" x14ac:dyDescent="0.2">
      <c r="A75" s="107" t="s">
        <v>223</v>
      </c>
      <c r="B75" s="108" t="s">
        <v>445</v>
      </c>
      <c r="C75" s="109">
        <v>2.3730146020469098E-3</v>
      </c>
      <c r="D75" s="109">
        <v>2.3998182386186099E-3</v>
      </c>
      <c r="E75" s="109">
        <v>2.7517886626307101E-3</v>
      </c>
      <c r="F75" s="109">
        <v>3.59681053908823E-3</v>
      </c>
      <c r="G75" s="110">
        <v>4.5778817549028102E-3</v>
      </c>
      <c r="H75" s="146">
        <v>317</v>
      </c>
      <c r="I75" s="146">
        <v>69246</v>
      </c>
    </row>
    <row r="76" spans="1:9" ht="16.5" customHeight="1" x14ac:dyDescent="0.2">
      <c r="A76" s="107" t="s">
        <v>224</v>
      </c>
      <c r="B76" s="108" t="s">
        <v>446</v>
      </c>
      <c r="C76" s="109">
        <v>9.9800399201596798E-4</v>
      </c>
      <c r="D76" s="109">
        <v>1.0293360782295401E-3</v>
      </c>
      <c r="E76" s="109">
        <v>5.78703703703704E-4</v>
      </c>
      <c r="F76" s="109">
        <v>2.80112044817927E-3</v>
      </c>
      <c r="G76" s="110">
        <v>2.7427317608337901E-3</v>
      </c>
      <c r="H76" s="146">
        <v>5</v>
      </c>
      <c r="I76" s="146">
        <v>1823</v>
      </c>
    </row>
    <row r="77" spans="1:9" ht="16.5" customHeight="1" x14ac:dyDescent="0.2">
      <c r="A77" s="107" t="s">
        <v>225</v>
      </c>
      <c r="B77" s="108" t="s">
        <v>447</v>
      </c>
      <c r="C77" s="109">
        <v>5.2886734244160403E-3</v>
      </c>
      <c r="D77" s="109">
        <v>8.5381630012936593E-3</v>
      </c>
      <c r="E77" s="109">
        <v>8.2028961245501006E-3</v>
      </c>
      <c r="F77" s="109">
        <v>1.1564407324124599E-2</v>
      </c>
      <c r="G77" s="110">
        <v>1.1802232854864401E-2</v>
      </c>
      <c r="H77" s="146">
        <v>148</v>
      </c>
      <c r="I77" s="146">
        <v>12540</v>
      </c>
    </row>
    <row r="78" spans="1:9" ht="16.5" customHeight="1" x14ac:dyDescent="0.2">
      <c r="A78" s="107" t="s">
        <v>226</v>
      </c>
      <c r="B78" s="108" t="s">
        <v>448</v>
      </c>
      <c r="C78" s="109">
        <v>4.4192384179126499E-4</v>
      </c>
      <c r="D78" s="109">
        <v>8.6330935251798598E-4</v>
      </c>
      <c r="E78" s="109">
        <v>1.0947873993501899E-3</v>
      </c>
      <c r="F78" s="109">
        <v>1.7474412467458401E-3</v>
      </c>
      <c r="G78" s="110">
        <v>2.9569331385236198E-3</v>
      </c>
      <c r="H78" s="146">
        <v>85</v>
      </c>
      <c r="I78" s="146">
        <v>28746</v>
      </c>
    </row>
    <row r="79" spans="1:9" ht="16.5" customHeight="1" x14ac:dyDescent="0.2">
      <c r="A79" s="107" t="s">
        <v>227</v>
      </c>
      <c r="B79" s="108" t="s">
        <v>449</v>
      </c>
      <c r="C79" s="109">
        <v>1.9779495256584002E-3</v>
      </c>
      <c r="D79" s="109">
        <v>3.65058149973069E-3</v>
      </c>
      <c r="E79" s="109">
        <v>7.3513652535470899E-3</v>
      </c>
      <c r="F79" s="109">
        <v>1.34506293210424E-2</v>
      </c>
      <c r="G79" s="110">
        <v>2.0690920768913199E-2</v>
      </c>
      <c r="H79" s="146">
        <v>902</v>
      </c>
      <c r="I79" s="146">
        <v>43594</v>
      </c>
    </row>
    <row r="80" spans="1:9" ht="16.5" customHeight="1" x14ac:dyDescent="0.2">
      <c r="A80" s="107" t="s">
        <v>228</v>
      </c>
      <c r="B80" s="108" t="s">
        <v>450</v>
      </c>
      <c r="C80" s="109">
        <v>0.59748315142840103</v>
      </c>
      <c r="D80" s="109">
        <v>0.61717341292047501</v>
      </c>
      <c r="E80" s="109">
        <v>0.64026554489286203</v>
      </c>
      <c r="F80" s="109">
        <v>0.65733169801035696</v>
      </c>
      <c r="G80" s="110">
        <v>0.66690767117345096</v>
      </c>
      <c r="H80" s="146">
        <v>9224</v>
      </c>
      <c r="I80" s="146">
        <v>13831</v>
      </c>
    </row>
    <row r="81" spans="1:9" ht="16.5" customHeight="1" x14ac:dyDescent="0.2">
      <c r="A81" s="107" t="s">
        <v>229</v>
      </c>
      <c r="B81" s="108" t="s">
        <v>451</v>
      </c>
      <c r="C81" s="109">
        <v>0.41180233750256301</v>
      </c>
      <c r="D81" s="109">
        <v>0.46661869420063101</v>
      </c>
      <c r="E81" s="109">
        <v>0.53044349164831905</v>
      </c>
      <c r="F81" s="109">
        <v>0.58006295038515698</v>
      </c>
      <c r="G81" s="110">
        <v>0.60807406009175402</v>
      </c>
      <c r="H81" s="146">
        <v>74092</v>
      </c>
      <c r="I81" s="146">
        <v>121847</v>
      </c>
    </row>
    <row r="82" spans="1:9" ht="16.5" customHeight="1" x14ac:dyDescent="0.2">
      <c r="A82" s="107" t="s">
        <v>230</v>
      </c>
      <c r="B82" s="108" t="s">
        <v>452</v>
      </c>
      <c r="C82" s="109">
        <v>6.4386317907444701E-3</v>
      </c>
      <c r="D82" s="109">
        <v>6.4128256513026104E-3</v>
      </c>
      <c r="E82" s="109">
        <v>1.0831076858987701E-2</v>
      </c>
      <c r="F82" s="109">
        <v>1.53721682847896E-2</v>
      </c>
      <c r="G82" s="110">
        <v>1.92187173595154E-2</v>
      </c>
      <c r="H82" s="146">
        <v>92</v>
      </c>
      <c r="I82" s="146">
        <v>4787</v>
      </c>
    </row>
    <row r="83" spans="1:9" ht="16.5" customHeight="1" x14ac:dyDescent="0.2">
      <c r="A83" s="107" t="s">
        <v>231</v>
      </c>
      <c r="B83" s="108" t="s">
        <v>453</v>
      </c>
      <c r="C83" s="109">
        <v>0.23719234668564901</v>
      </c>
      <c r="D83" s="109">
        <v>0.26412390685913001</v>
      </c>
      <c r="E83" s="109">
        <v>0.31092116955105098</v>
      </c>
      <c r="F83" s="109">
        <v>0.356604138464514</v>
      </c>
      <c r="G83" s="110">
        <v>0.39784603619678799</v>
      </c>
      <c r="H83" s="146">
        <v>18729</v>
      </c>
      <c r="I83" s="146">
        <v>47076</v>
      </c>
    </row>
    <row r="84" spans="1:9" ht="16.5" customHeight="1" x14ac:dyDescent="0.2">
      <c r="A84" s="107" t="s">
        <v>232</v>
      </c>
      <c r="B84" s="108" t="s">
        <v>454</v>
      </c>
      <c r="C84" s="109">
        <v>4.2057326547013101E-2</v>
      </c>
      <c r="D84" s="109">
        <v>5.35036681001771E-2</v>
      </c>
      <c r="E84" s="109">
        <v>6.5535757871613406E-2</v>
      </c>
      <c r="F84" s="109">
        <v>8.90034364261168E-2</v>
      </c>
      <c r="G84" s="110">
        <v>0.100244227353464</v>
      </c>
      <c r="H84" s="146">
        <v>903</v>
      </c>
      <c r="I84" s="146">
        <v>9008</v>
      </c>
    </row>
    <row r="85" spans="1:9" ht="16.5" customHeight="1" x14ac:dyDescent="0.2">
      <c r="A85" s="107" t="s">
        <v>233</v>
      </c>
      <c r="B85" s="108" t="s">
        <v>455</v>
      </c>
      <c r="C85" s="109">
        <v>1.20192307692308E-3</v>
      </c>
      <c r="D85" s="109">
        <v>4.0494027130998198E-4</v>
      </c>
      <c r="E85" s="109">
        <v>1.7716535433070901E-3</v>
      </c>
      <c r="F85" s="109">
        <v>5.9159929008085197E-4</v>
      </c>
      <c r="G85" s="110">
        <v>1.9681165124975399E-4</v>
      </c>
      <c r="H85" s="146">
        <v>1</v>
      </c>
      <c r="I85" s="146">
        <v>5081</v>
      </c>
    </row>
    <row r="86" spans="1:9" ht="16.5" customHeight="1" x14ac:dyDescent="0.2">
      <c r="A86" s="107" t="s">
        <v>234</v>
      </c>
      <c r="B86" s="108" t="s">
        <v>456</v>
      </c>
      <c r="C86" s="109">
        <v>0.12869730323078299</v>
      </c>
      <c r="D86" s="109">
        <v>0.16193365934130699</v>
      </c>
      <c r="E86" s="109">
        <v>0.205878911962562</v>
      </c>
      <c r="F86" s="109">
        <v>0.267301642782244</v>
      </c>
      <c r="G86" s="110">
        <v>0.31856698178464399</v>
      </c>
      <c r="H86" s="146">
        <v>11053</v>
      </c>
      <c r="I86" s="146">
        <v>34696</v>
      </c>
    </row>
    <row r="87" spans="1:9" ht="16.5" customHeight="1" x14ac:dyDescent="0.2">
      <c r="A87" s="107" t="s">
        <v>235</v>
      </c>
      <c r="B87" s="108" t="s">
        <v>457</v>
      </c>
      <c r="C87" s="109">
        <v>6.3267584666914798E-3</v>
      </c>
      <c r="D87" s="109">
        <v>9.1810503121557106E-3</v>
      </c>
      <c r="E87" s="109">
        <v>1.06194690265487E-2</v>
      </c>
      <c r="F87" s="109">
        <v>7.3658365485794498E-3</v>
      </c>
      <c r="G87" s="110">
        <v>8.0116533139111407E-3</v>
      </c>
      <c r="H87" s="146">
        <v>22</v>
      </c>
      <c r="I87" s="146">
        <v>2746</v>
      </c>
    </row>
    <row r="88" spans="1:9" ht="16.5" customHeight="1" x14ac:dyDescent="0.2">
      <c r="A88" s="107" t="s">
        <v>236</v>
      </c>
      <c r="B88" s="108" t="s">
        <v>458</v>
      </c>
      <c r="C88" s="109">
        <v>2.5472636815920401E-2</v>
      </c>
      <c r="D88" s="109">
        <v>2.2011931701295999E-2</v>
      </c>
      <c r="E88" s="109">
        <v>2.4191866527632999E-2</v>
      </c>
      <c r="F88" s="109">
        <v>2.7290035963613301E-2</v>
      </c>
      <c r="G88" s="110">
        <v>2.9683802968380298E-2</v>
      </c>
      <c r="H88" s="146">
        <v>138</v>
      </c>
      <c r="I88" s="146">
        <v>4649</v>
      </c>
    </row>
    <row r="89" spans="1:9" ht="16.5" customHeight="1" x14ac:dyDescent="0.2">
      <c r="A89" s="107" t="s">
        <v>237</v>
      </c>
      <c r="B89" s="108" t="s">
        <v>459</v>
      </c>
      <c r="C89" s="109">
        <v>1.2042446643615101E-2</v>
      </c>
      <c r="D89" s="109">
        <v>1.00536193029491E-2</v>
      </c>
      <c r="E89" s="109">
        <v>1.8441935844417098E-2</v>
      </c>
      <c r="F89" s="109">
        <v>2.29490022172949E-2</v>
      </c>
      <c r="G89" s="110">
        <v>3.9242372689123298E-2</v>
      </c>
      <c r="H89" s="146">
        <v>346</v>
      </c>
      <c r="I89" s="146">
        <v>8817</v>
      </c>
    </row>
    <row r="90" spans="1:9" ht="16.5" customHeight="1" x14ac:dyDescent="0.2">
      <c r="A90" s="107" t="s">
        <v>238</v>
      </c>
      <c r="B90" s="108" t="s">
        <v>460</v>
      </c>
      <c r="C90" s="109">
        <v>0.17115097159940201</v>
      </c>
      <c r="D90" s="109">
        <v>0.182068965517241</v>
      </c>
      <c r="E90" s="109">
        <v>0.16239316239316201</v>
      </c>
      <c r="F90" s="109">
        <v>0.163279132791328</v>
      </c>
      <c r="G90" s="110">
        <v>0.17817679558010999</v>
      </c>
      <c r="H90" s="146">
        <v>258</v>
      </c>
      <c r="I90" s="146">
        <v>1448</v>
      </c>
    </row>
    <row r="91" spans="1:9" ht="16.5" customHeight="1" x14ac:dyDescent="0.2">
      <c r="A91" s="107" t="s">
        <v>239</v>
      </c>
      <c r="B91" s="108" t="s">
        <v>587</v>
      </c>
      <c r="C91" s="109">
        <v>5.1404726788733403E-2</v>
      </c>
      <c r="D91" s="109">
        <v>6.0728605004838898E-2</v>
      </c>
      <c r="E91" s="109">
        <v>8.0324294863060405E-2</v>
      </c>
      <c r="F91" s="109">
        <v>0.102730217491902</v>
      </c>
      <c r="G91" s="110">
        <v>0.12683303318754799</v>
      </c>
      <c r="H91" s="146">
        <v>3944</v>
      </c>
      <c r="I91" s="146">
        <v>31096</v>
      </c>
    </row>
    <row r="92" spans="1:9" ht="16.5" customHeight="1" x14ac:dyDescent="0.2">
      <c r="A92" s="107" t="s">
        <v>240</v>
      </c>
      <c r="B92" s="108" t="s">
        <v>461</v>
      </c>
      <c r="C92" s="109">
        <v>0.26339024186124399</v>
      </c>
      <c r="D92" s="109">
        <v>0.30589076059213899</v>
      </c>
      <c r="E92" s="109">
        <v>0.36975529845397798</v>
      </c>
      <c r="F92" s="109">
        <v>0.42412142161829303</v>
      </c>
      <c r="G92" s="110">
        <v>0.47069463832799202</v>
      </c>
      <c r="H92" s="146">
        <v>23940</v>
      </c>
      <c r="I92" s="146">
        <v>50861</v>
      </c>
    </row>
    <row r="93" spans="1:9" ht="16.5" customHeight="1" x14ac:dyDescent="0.2">
      <c r="A93" s="107" t="s">
        <v>241</v>
      </c>
      <c r="B93" s="108" t="s">
        <v>588</v>
      </c>
      <c r="C93" s="109">
        <v>2.9455081001472801E-3</v>
      </c>
      <c r="D93" s="109">
        <v>2.8208744710860401E-3</v>
      </c>
      <c r="E93" s="109">
        <v>1.05421686746988E-2</v>
      </c>
      <c r="F93" s="109">
        <v>5.7306590257879698E-3</v>
      </c>
      <c r="G93" s="110">
        <v>2.28187919463087E-2</v>
      </c>
      <c r="H93" s="146">
        <v>17</v>
      </c>
      <c r="I93" s="146">
        <v>745</v>
      </c>
    </row>
    <row r="94" spans="1:9" ht="16.5" customHeight="1" x14ac:dyDescent="0.2">
      <c r="A94" s="107" t="s">
        <v>242</v>
      </c>
      <c r="B94" s="108" t="s">
        <v>589</v>
      </c>
      <c r="C94" s="109">
        <v>8.3507306889352793E-3</v>
      </c>
      <c r="D94" s="109">
        <v>1.83299389002037E-2</v>
      </c>
      <c r="E94" s="109">
        <v>2.8282828282828298E-2</v>
      </c>
      <c r="F94" s="109">
        <v>5.0751879699248097E-2</v>
      </c>
      <c r="G94" s="110">
        <v>3.6423841059602599E-2</v>
      </c>
      <c r="H94" s="146">
        <v>22</v>
      </c>
      <c r="I94" s="146">
        <v>604</v>
      </c>
    </row>
    <row r="95" spans="1:9" ht="16.5" customHeight="1" x14ac:dyDescent="0.2">
      <c r="A95" s="107" t="s">
        <v>243</v>
      </c>
      <c r="B95" s="108" t="s">
        <v>462</v>
      </c>
      <c r="C95" s="109">
        <v>1.1428571428571401E-2</v>
      </c>
      <c r="D95" s="109">
        <v>1.11821086261981E-2</v>
      </c>
      <c r="E95" s="109">
        <v>1.72413793103448E-2</v>
      </c>
      <c r="F95" s="109">
        <v>1.4900662251655599E-2</v>
      </c>
      <c r="G95" s="110">
        <v>2.8708133971291901E-2</v>
      </c>
      <c r="H95" s="146">
        <v>18</v>
      </c>
      <c r="I95" s="146">
        <v>627</v>
      </c>
    </row>
    <row r="96" spans="1:9" ht="16.5" customHeight="1" x14ac:dyDescent="0.2">
      <c r="A96" s="107" t="s">
        <v>244</v>
      </c>
      <c r="B96" s="108" t="s">
        <v>463</v>
      </c>
      <c r="C96" s="109">
        <v>6.3621325868431101E-4</v>
      </c>
      <c r="D96" s="109">
        <v>0</v>
      </c>
      <c r="E96" s="109">
        <v>4.7003525264394802E-4</v>
      </c>
      <c r="F96" s="109">
        <v>1.19118522930316E-3</v>
      </c>
      <c r="G96" s="110">
        <v>5.6734369681152796E-4</v>
      </c>
      <c r="H96" s="146">
        <v>5</v>
      </c>
      <c r="I96" s="146">
        <v>8813</v>
      </c>
    </row>
    <row r="97" spans="1:9" ht="16.5" customHeight="1" x14ac:dyDescent="0.2">
      <c r="A97" s="107" t="s">
        <v>245</v>
      </c>
      <c r="B97" s="108" t="s">
        <v>464</v>
      </c>
      <c r="C97" s="109">
        <v>6.1184532550171301E-3</v>
      </c>
      <c r="D97" s="109">
        <v>6.8842427332993401E-3</v>
      </c>
      <c r="E97" s="109">
        <v>1.0776942355889701E-2</v>
      </c>
      <c r="F97" s="109">
        <v>2.2498803255145999E-2</v>
      </c>
      <c r="G97" s="110">
        <v>4.2578782776040401E-2</v>
      </c>
      <c r="H97" s="146">
        <v>177</v>
      </c>
      <c r="I97" s="146">
        <v>4157</v>
      </c>
    </row>
    <row r="98" spans="1:9" ht="16.5" customHeight="1" x14ac:dyDescent="0.2">
      <c r="A98" s="107" t="s">
        <v>246</v>
      </c>
      <c r="B98" s="108" t="s">
        <v>465</v>
      </c>
      <c r="C98" s="109">
        <v>1.64473684210526E-3</v>
      </c>
      <c r="D98" s="109">
        <v>1.17370892018779E-3</v>
      </c>
      <c r="E98" s="109">
        <v>6.2189054726368201E-4</v>
      </c>
      <c r="F98" s="109">
        <v>3.23415265200517E-3</v>
      </c>
      <c r="G98" s="110">
        <v>3.3557046979865801E-3</v>
      </c>
      <c r="H98" s="146">
        <v>5</v>
      </c>
      <c r="I98" s="146">
        <v>1490</v>
      </c>
    </row>
    <row r="99" spans="1:9" ht="16.5" customHeight="1" x14ac:dyDescent="0.2">
      <c r="A99" s="107" t="s">
        <v>247</v>
      </c>
      <c r="B99" s="108" t="s">
        <v>466</v>
      </c>
      <c r="C99" s="109">
        <v>2.50223413762288E-3</v>
      </c>
      <c r="D99" s="109">
        <v>6.3753984624038999E-3</v>
      </c>
      <c r="E99" s="109">
        <v>1.5406162464986E-2</v>
      </c>
      <c r="F99" s="109">
        <v>3.0705394190871399E-2</v>
      </c>
      <c r="G99" s="110">
        <v>4.3570219966159097E-2</v>
      </c>
      <c r="H99" s="146">
        <v>206</v>
      </c>
      <c r="I99" s="146">
        <v>4728</v>
      </c>
    </row>
    <row r="100" spans="1:9" ht="16.5" customHeight="1" x14ac:dyDescent="0.2">
      <c r="A100" s="107" t="s">
        <v>248</v>
      </c>
      <c r="B100" s="108" t="s">
        <v>467</v>
      </c>
      <c r="C100" s="109">
        <v>6.6292982645251696E-3</v>
      </c>
      <c r="D100" s="109">
        <v>1.08878879155498E-2</v>
      </c>
      <c r="E100" s="109">
        <v>1.5399621659966899E-2</v>
      </c>
      <c r="F100" s="109">
        <v>3.1244267808009801E-2</v>
      </c>
      <c r="G100" s="110">
        <v>3.9486768243785102E-2</v>
      </c>
      <c r="H100" s="146">
        <v>1231</v>
      </c>
      <c r="I100" s="146">
        <v>31175</v>
      </c>
    </row>
    <row r="101" spans="1:9" ht="16.5" customHeight="1" x14ac:dyDescent="0.2">
      <c r="A101" s="107" t="s">
        <v>249</v>
      </c>
      <c r="B101" s="108" t="s">
        <v>468</v>
      </c>
      <c r="C101" s="109">
        <v>4.4949856733524397E-2</v>
      </c>
      <c r="D101" s="109">
        <v>8.2749464330314298E-2</v>
      </c>
      <c r="E101" s="109">
        <v>0.158972463971253</v>
      </c>
      <c r="F101" s="109">
        <v>0.261345004006657</v>
      </c>
      <c r="G101" s="110">
        <v>0.33613133885760099</v>
      </c>
      <c r="H101" s="146">
        <v>28111</v>
      </c>
      <c r="I101" s="146">
        <v>83631</v>
      </c>
    </row>
    <row r="102" spans="1:9" ht="16.5" customHeight="1" x14ac:dyDescent="0.2">
      <c r="A102" s="107" t="s">
        <v>250</v>
      </c>
      <c r="B102" s="108" t="s">
        <v>469</v>
      </c>
      <c r="C102" s="109">
        <v>0</v>
      </c>
      <c r="D102" s="109">
        <v>0</v>
      </c>
      <c r="E102" s="109">
        <v>0</v>
      </c>
      <c r="F102" s="109">
        <v>1.4858841010401201E-3</v>
      </c>
      <c r="G102" s="110">
        <v>0</v>
      </c>
      <c r="H102" s="146">
        <v>0</v>
      </c>
      <c r="I102" s="146">
        <v>1393</v>
      </c>
    </row>
    <row r="103" spans="1:9" ht="16.5" customHeight="1" x14ac:dyDescent="0.2">
      <c r="A103" s="107" t="s">
        <v>251</v>
      </c>
      <c r="B103" s="108" t="s">
        <v>470</v>
      </c>
      <c r="C103" s="109">
        <v>1.2901376146789E-2</v>
      </c>
      <c r="D103" s="109">
        <v>1.8633540372670801E-2</v>
      </c>
      <c r="E103" s="109">
        <v>2.0363408521303299E-2</v>
      </c>
      <c r="F103" s="109">
        <v>2.8014616321559101E-2</v>
      </c>
      <c r="G103" s="110">
        <v>3.5109331690791501E-2</v>
      </c>
      <c r="H103" s="146">
        <v>114</v>
      </c>
      <c r="I103" s="146">
        <v>3247</v>
      </c>
    </row>
    <row r="104" spans="1:9" ht="16.5" customHeight="1" x14ac:dyDescent="0.2">
      <c r="A104" s="107" t="s">
        <v>252</v>
      </c>
      <c r="B104" s="108" t="s">
        <v>471</v>
      </c>
      <c r="C104" s="109">
        <v>8.2266910420475299E-3</v>
      </c>
      <c r="D104" s="109">
        <v>2.5906735751295299E-3</v>
      </c>
      <c r="E104" s="109">
        <v>5.0675675675675696E-3</v>
      </c>
      <c r="F104" s="109">
        <v>4.1562759767248504E-3</v>
      </c>
      <c r="G104" s="110">
        <v>4.9059689288634498E-3</v>
      </c>
      <c r="H104" s="146">
        <v>6</v>
      </c>
      <c r="I104" s="146">
        <v>1223</v>
      </c>
    </row>
    <row r="105" spans="1:9" ht="16.5" customHeight="1" x14ac:dyDescent="0.2">
      <c r="A105" s="107" t="s">
        <v>253</v>
      </c>
      <c r="B105" s="108" t="s">
        <v>472</v>
      </c>
      <c r="C105" s="109">
        <v>0.26506804925469901</v>
      </c>
      <c r="D105" s="109">
        <v>0.31458469587965998</v>
      </c>
      <c r="E105" s="109">
        <v>0.31317934782608697</v>
      </c>
      <c r="F105" s="109">
        <v>0.34482758620689702</v>
      </c>
      <c r="G105" s="110">
        <v>0.390070921985816</v>
      </c>
      <c r="H105" s="146">
        <v>550</v>
      </c>
      <c r="I105" s="146">
        <v>1410</v>
      </c>
    </row>
    <row r="106" spans="1:9" ht="16.5" customHeight="1" x14ac:dyDescent="0.2">
      <c r="A106" s="107" t="s">
        <v>254</v>
      </c>
      <c r="B106" s="108" t="s">
        <v>473</v>
      </c>
      <c r="C106" s="109">
        <v>0.17012302284710001</v>
      </c>
      <c r="D106" s="109">
        <v>0.19606087735004499</v>
      </c>
      <c r="E106" s="109">
        <v>0.20939754338077601</v>
      </c>
      <c r="F106" s="109">
        <v>0.24601412714429899</v>
      </c>
      <c r="G106" s="110">
        <v>0.28903935674989401</v>
      </c>
      <c r="H106" s="146">
        <v>1366</v>
      </c>
      <c r="I106" s="146">
        <v>4726</v>
      </c>
    </row>
    <row r="107" spans="1:9" ht="16.5" customHeight="1" x14ac:dyDescent="0.2">
      <c r="A107" s="107" t="s">
        <v>255</v>
      </c>
      <c r="B107" s="108" t="s">
        <v>474</v>
      </c>
      <c r="C107" s="109">
        <v>0.66149549250594497</v>
      </c>
      <c r="D107" s="109">
        <v>0.67902085526132006</v>
      </c>
      <c r="E107" s="109">
        <v>0.70989510814072199</v>
      </c>
      <c r="F107" s="109">
        <v>0.74326375009253098</v>
      </c>
      <c r="G107" s="110">
        <v>0.76998532763664196</v>
      </c>
      <c r="H107" s="146">
        <v>83441</v>
      </c>
      <c r="I107" s="146">
        <v>108367</v>
      </c>
    </row>
    <row r="108" spans="1:9" ht="16.5" customHeight="1" x14ac:dyDescent="0.2">
      <c r="A108" s="107" t="s">
        <v>256</v>
      </c>
      <c r="B108" s="108" t="s">
        <v>475</v>
      </c>
      <c r="C108" s="109">
        <v>0.60414902624894196</v>
      </c>
      <c r="D108" s="109">
        <v>0.62976939203354299</v>
      </c>
      <c r="E108" s="109">
        <v>0.66837136113296602</v>
      </c>
      <c r="F108" s="109">
        <v>0.67170111287758305</v>
      </c>
      <c r="G108" s="110">
        <v>0.69451371571072296</v>
      </c>
      <c r="H108" s="146">
        <v>1671</v>
      </c>
      <c r="I108" s="146">
        <v>2406</v>
      </c>
    </row>
    <row r="109" spans="1:9" ht="16.5" customHeight="1" x14ac:dyDescent="0.2">
      <c r="A109" s="107" t="s">
        <v>257</v>
      </c>
      <c r="B109" s="108" t="s">
        <v>476</v>
      </c>
      <c r="C109" s="109">
        <v>0.14047432890278899</v>
      </c>
      <c r="D109" s="109">
        <v>0.14230122932696601</v>
      </c>
      <c r="E109" s="109">
        <v>0.16114497747150799</v>
      </c>
      <c r="F109" s="109">
        <v>0.17941125239505301</v>
      </c>
      <c r="G109" s="110">
        <v>0.21136029093427999</v>
      </c>
      <c r="H109" s="146">
        <v>2441</v>
      </c>
      <c r="I109" s="146">
        <v>11549</v>
      </c>
    </row>
    <row r="110" spans="1:9" ht="16.5" customHeight="1" x14ac:dyDescent="0.2">
      <c r="A110" s="107" t="s">
        <v>258</v>
      </c>
      <c r="B110" s="108" t="s">
        <v>477</v>
      </c>
      <c r="C110" s="109">
        <v>1.2544428183148699E-4</v>
      </c>
      <c r="D110" s="109">
        <v>2.4716786817713702E-4</v>
      </c>
      <c r="E110" s="109">
        <v>1.6435204207412301E-4</v>
      </c>
      <c r="F110" s="109">
        <v>2.07675693636817E-4</v>
      </c>
      <c r="G110" s="110">
        <v>7.6863950807071495E-4</v>
      </c>
      <c r="H110" s="146">
        <v>19</v>
      </c>
      <c r="I110" s="146">
        <v>24719</v>
      </c>
    </row>
    <row r="111" spans="1:9" ht="16.5" customHeight="1" x14ac:dyDescent="0.2">
      <c r="A111" s="107" t="s">
        <v>259</v>
      </c>
      <c r="B111" s="108" t="s">
        <v>478</v>
      </c>
      <c r="C111" s="109">
        <v>1.2513765141655799E-5</v>
      </c>
      <c r="D111" s="109">
        <v>5.8699225170227802E-5</v>
      </c>
      <c r="E111" s="109">
        <v>1.4643432420559401E-4</v>
      </c>
      <c r="F111" s="109">
        <v>1.0918392812578001E-3</v>
      </c>
      <c r="G111" s="110">
        <v>4.0098579884047404E-3</v>
      </c>
      <c r="H111" s="146">
        <v>397</v>
      </c>
      <c r="I111" s="146">
        <v>99006</v>
      </c>
    </row>
    <row r="112" spans="1:9" ht="16.5" customHeight="1" x14ac:dyDescent="0.2">
      <c r="A112" s="107" t="s">
        <v>260</v>
      </c>
      <c r="B112" s="108" t="s">
        <v>479</v>
      </c>
      <c r="C112" s="109">
        <v>1.4342360583818399E-3</v>
      </c>
      <c r="D112" s="109">
        <v>1.4414991591254901E-3</v>
      </c>
      <c r="E112" s="109">
        <v>1.6843647015745099E-3</v>
      </c>
      <c r="F112" s="109">
        <v>3.09193348907517E-3</v>
      </c>
      <c r="G112" s="110">
        <v>5.6108135679673599E-3</v>
      </c>
      <c r="H112" s="146">
        <v>88</v>
      </c>
      <c r="I112" s="146">
        <v>15684</v>
      </c>
    </row>
    <row r="113" spans="1:9" ht="16.5" customHeight="1" x14ac:dyDescent="0.2">
      <c r="A113" s="107" t="s">
        <v>261</v>
      </c>
      <c r="B113" s="108" t="s">
        <v>480</v>
      </c>
      <c r="C113" s="109">
        <v>2.1090201168072701E-3</v>
      </c>
      <c r="D113" s="109">
        <v>2.79036227681021E-3</v>
      </c>
      <c r="E113" s="109">
        <v>2.5382686827475601E-3</v>
      </c>
      <c r="F113" s="109">
        <v>7.5095809219407001E-3</v>
      </c>
      <c r="G113" s="110">
        <v>1.6878558614772599E-2</v>
      </c>
      <c r="H113" s="146">
        <v>1082</v>
      </c>
      <c r="I113" s="146">
        <v>64105</v>
      </c>
    </row>
    <row r="114" spans="1:9" ht="16.5" customHeight="1" x14ac:dyDescent="0.2">
      <c r="A114" s="107" t="s">
        <v>262</v>
      </c>
      <c r="B114" s="108" t="s">
        <v>481</v>
      </c>
      <c r="C114" s="109">
        <v>0.15334153341533399</v>
      </c>
      <c r="D114" s="109">
        <v>0.186530612244898</v>
      </c>
      <c r="E114" s="109">
        <v>0.18443804034582101</v>
      </c>
      <c r="F114" s="109">
        <v>0.22419227738376701</v>
      </c>
      <c r="G114" s="110">
        <v>0.23092209856915699</v>
      </c>
      <c r="H114" s="146">
        <v>581</v>
      </c>
      <c r="I114" s="146">
        <v>2516</v>
      </c>
    </row>
    <row r="115" spans="1:9" ht="16.5" customHeight="1" x14ac:dyDescent="0.2">
      <c r="A115" s="107" t="s">
        <v>263</v>
      </c>
      <c r="B115" s="108" t="s">
        <v>482</v>
      </c>
      <c r="C115" s="109">
        <v>0.22687609075043599</v>
      </c>
      <c r="D115" s="109">
        <v>0.24091880341880301</v>
      </c>
      <c r="E115" s="109">
        <v>0.228355607205113</v>
      </c>
      <c r="F115" s="109">
        <v>0.23406720741599099</v>
      </c>
      <c r="G115" s="110">
        <v>0.27089337175792499</v>
      </c>
      <c r="H115" s="146">
        <v>470</v>
      </c>
      <c r="I115" s="146">
        <v>1735</v>
      </c>
    </row>
    <row r="116" spans="1:9" ht="16.5" customHeight="1" x14ac:dyDescent="0.2">
      <c r="A116" s="107" t="s">
        <v>264</v>
      </c>
      <c r="B116" s="108" t="s">
        <v>483</v>
      </c>
      <c r="C116" s="109">
        <v>2.9919236417033802E-2</v>
      </c>
      <c r="D116" s="109">
        <v>3.2684677876440603E-2</v>
      </c>
      <c r="E116" s="109">
        <v>4.3801039346696401E-2</v>
      </c>
      <c r="F116" s="109">
        <v>6.1315695387915599E-2</v>
      </c>
      <c r="G116" s="110">
        <v>7.5666074600355196E-2</v>
      </c>
      <c r="H116" s="146">
        <v>426</v>
      </c>
      <c r="I116" s="146">
        <v>5630</v>
      </c>
    </row>
    <row r="117" spans="1:9" ht="16.5" customHeight="1" x14ac:dyDescent="0.2">
      <c r="A117" s="107" t="s">
        <v>265</v>
      </c>
      <c r="B117" s="108" t="s">
        <v>484</v>
      </c>
      <c r="C117" s="109">
        <v>1.0407747778602301E-2</v>
      </c>
      <c r="D117" s="109">
        <v>1.16261252633595E-2</v>
      </c>
      <c r="E117" s="109">
        <v>1.37733250316032E-2</v>
      </c>
      <c r="F117" s="109">
        <v>2.0157277499170699E-2</v>
      </c>
      <c r="G117" s="110">
        <v>3.4795912362944499E-2</v>
      </c>
      <c r="H117" s="146">
        <v>1774</v>
      </c>
      <c r="I117" s="146">
        <v>50983</v>
      </c>
    </row>
    <row r="118" spans="1:9" ht="16.5" customHeight="1" x14ac:dyDescent="0.2">
      <c r="A118" s="107" t="s">
        <v>266</v>
      </c>
      <c r="B118" s="108" t="s">
        <v>590</v>
      </c>
      <c r="C118" s="109">
        <v>8.6740331491712702E-2</v>
      </c>
      <c r="D118" s="109">
        <v>0.10112842557764599</v>
      </c>
      <c r="E118" s="109">
        <v>0.12928073279900101</v>
      </c>
      <c r="F118" s="109">
        <v>0.15745276417074899</v>
      </c>
      <c r="G118" s="110">
        <v>0.219749926159299</v>
      </c>
      <c r="H118" s="146">
        <v>2232</v>
      </c>
      <c r="I118" s="146">
        <v>10157</v>
      </c>
    </row>
    <row r="119" spans="1:9" ht="16.5" customHeight="1" x14ac:dyDescent="0.2">
      <c r="A119" s="107" t="s">
        <v>267</v>
      </c>
      <c r="B119" s="108" t="s">
        <v>485</v>
      </c>
      <c r="C119" s="109">
        <v>5.1886423487080497E-3</v>
      </c>
      <c r="D119" s="109">
        <v>8.3281031236421606E-3</v>
      </c>
      <c r="E119" s="109">
        <v>2.8714524207011701E-2</v>
      </c>
      <c r="F119" s="109">
        <v>0.12040103226985201</v>
      </c>
      <c r="G119" s="110">
        <v>0.243558406027852</v>
      </c>
      <c r="H119" s="146">
        <v>10861</v>
      </c>
      <c r="I119" s="146">
        <v>44593</v>
      </c>
    </row>
    <row r="120" spans="1:9" ht="16.5" customHeight="1" x14ac:dyDescent="0.2">
      <c r="A120" s="107" t="s">
        <v>268</v>
      </c>
      <c r="B120" s="108" t="s">
        <v>486</v>
      </c>
      <c r="C120" s="109">
        <v>3.6137357917657202E-2</v>
      </c>
      <c r="D120" s="109">
        <v>3.8332925536253198E-2</v>
      </c>
      <c r="E120" s="109">
        <v>4.8123274689959201E-2</v>
      </c>
      <c r="F120" s="109">
        <v>6.3425750094948705E-2</v>
      </c>
      <c r="G120" s="110">
        <v>8.6835089501079099E-2</v>
      </c>
      <c r="H120" s="146">
        <v>4104</v>
      </c>
      <c r="I120" s="146">
        <v>47262</v>
      </c>
    </row>
    <row r="121" spans="1:9" ht="16.5" customHeight="1" x14ac:dyDescent="0.2">
      <c r="A121" s="107" t="s">
        <v>269</v>
      </c>
      <c r="B121" s="108" t="s">
        <v>487</v>
      </c>
      <c r="C121" s="109">
        <v>0.36322751322751301</v>
      </c>
      <c r="D121" s="109">
        <v>0.39087452471482897</v>
      </c>
      <c r="E121" s="109">
        <v>0.41433021806853598</v>
      </c>
      <c r="F121" s="109">
        <v>0.454449152542373</v>
      </c>
      <c r="G121" s="110">
        <v>0.50951877313590699</v>
      </c>
      <c r="H121" s="146">
        <v>1927</v>
      </c>
      <c r="I121" s="146">
        <v>3782</v>
      </c>
    </row>
    <row r="122" spans="1:9" ht="16.5" customHeight="1" x14ac:dyDescent="0.2">
      <c r="A122" s="107" t="s">
        <v>270</v>
      </c>
      <c r="B122" s="108" t="s">
        <v>488</v>
      </c>
      <c r="C122" s="109">
        <v>0.21400462734086101</v>
      </c>
      <c r="D122" s="109">
        <v>0.23979436405179</v>
      </c>
      <c r="E122" s="109">
        <v>0.26990517510870299</v>
      </c>
      <c r="F122" s="109">
        <v>0.33806015570352699</v>
      </c>
      <c r="G122" s="110">
        <v>0.44098372396999103</v>
      </c>
      <c r="H122" s="146">
        <v>49257</v>
      </c>
      <c r="I122" s="146">
        <v>111698</v>
      </c>
    </row>
    <row r="123" spans="1:9" ht="16.5" customHeight="1" x14ac:dyDescent="0.2">
      <c r="A123" s="107" t="s">
        <v>271</v>
      </c>
      <c r="B123" s="108" t="s">
        <v>489</v>
      </c>
      <c r="C123" s="109">
        <v>0.71986839700237604</v>
      </c>
      <c r="D123" s="109">
        <v>0.74582347458234699</v>
      </c>
      <c r="E123" s="109">
        <v>0.76494456923411303</v>
      </c>
      <c r="F123" s="109">
        <v>0.77889652610068705</v>
      </c>
      <c r="G123" s="110">
        <v>0.79866952133353697</v>
      </c>
      <c r="H123" s="146">
        <v>20890</v>
      </c>
      <c r="I123" s="146">
        <v>26156</v>
      </c>
    </row>
    <row r="124" spans="1:9" ht="16.5" customHeight="1" x14ac:dyDescent="0.2">
      <c r="A124" s="107" t="s">
        <v>272</v>
      </c>
      <c r="B124" s="108" t="s">
        <v>490</v>
      </c>
      <c r="C124" s="109">
        <v>0.110581226430322</v>
      </c>
      <c r="D124" s="109">
        <v>0.11984663893535399</v>
      </c>
      <c r="E124" s="109">
        <v>0.1307355047823</v>
      </c>
      <c r="F124" s="109">
        <v>0.151671179368814</v>
      </c>
      <c r="G124" s="110">
        <v>0.179463773023749</v>
      </c>
      <c r="H124" s="146">
        <v>12189</v>
      </c>
      <c r="I124" s="146">
        <v>67919</v>
      </c>
    </row>
    <row r="125" spans="1:9" ht="16.5" customHeight="1" x14ac:dyDescent="0.2">
      <c r="A125" s="107" t="s">
        <v>273</v>
      </c>
      <c r="B125" s="108" t="s">
        <v>491</v>
      </c>
      <c r="C125" s="109">
        <v>0.33653846153846201</v>
      </c>
      <c r="D125" s="109">
        <v>0.32227741688956801</v>
      </c>
      <c r="E125" s="109">
        <v>0.30823383256263398</v>
      </c>
      <c r="F125" s="109">
        <v>0.32944535568920502</v>
      </c>
      <c r="G125" s="110">
        <v>0.39163455631875799</v>
      </c>
      <c r="H125" s="146">
        <v>7013</v>
      </c>
      <c r="I125" s="146">
        <v>17907</v>
      </c>
    </row>
    <row r="126" spans="1:9" ht="16.5" customHeight="1" x14ac:dyDescent="0.2">
      <c r="A126" s="107" t="s">
        <v>274</v>
      </c>
      <c r="B126" s="108" t="s">
        <v>492</v>
      </c>
      <c r="C126" s="109">
        <v>0.219070782216817</v>
      </c>
      <c r="D126" s="109">
        <v>0.245394619632995</v>
      </c>
      <c r="E126" s="109">
        <v>0.26787642367037001</v>
      </c>
      <c r="F126" s="109">
        <v>0.31703844328428998</v>
      </c>
      <c r="G126" s="110">
        <v>0.369118136439268</v>
      </c>
      <c r="H126" s="146">
        <v>11092</v>
      </c>
      <c r="I126" s="146">
        <v>30050</v>
      </c>
    </row>
    <row r="127" spans="1:9" ht="16.5" customHeight="1" x14ac:dyDescent="0.2">
      <c r="A127" s="107" t="s">
        <v>275</v>
      </c>
      <c r="B127" s="108" t="s">
        <v>493</v>
      </c>
      <c r="C127" s="109">
        <v>0.49962495981712302</v>
      </c>
      <c r="D127" s="109">
        <v>0.50430274388093399</v>
      </c>
      <c r="E127" s="109">
        <v>0.53902149991535497</v>
      </c>
      <c r="F127" s="109">
        <v>0.56784941299927805</v>
      </c>
      <c r="G127" s="110">
        <v>0.59884237182227795</v>
      </c>
      <c r="H127" s="146">
        <v>18209</v>
      </c>
      <c r="I127" s="146">
        <v>30407</v>
      </c>
    </row>
    <row r="128" spans="1:9" ht="16.5" customHeight="1" x14ac:dyDescent="0.2">
      <c r="A128" s="107" t="s">
        <v>276</v>
      </c>
      <c r="B128" s="108" t="s">
        <v>494</v>
      </c>
      <c r="C128" s="109">
        <v>0.75563462860377695</v>
      </c>
      <c r="D128" s="109">
        <v>0.77283253093542403</v>
      </c>
      <c r="E128" s="109">
        <v>0.800339610991047</v>
      </c>
      <c r="F128" s="109">
        <v>0.82100510315611697</v>
      </c>
      <c r="G128" s="110">
        <v>0.84611109442124599</v>
      </c>
      <c r="H128" s="146">
        <v>112658</v>
      </c>
      <c r="I128" s="146">
        <v>133148</v>
      </c>
    </row>
    <row r="129" spans="1:9" ht="16.5" customHeight="1" x14ac:dyDescent="0.2">
      <c r="A129" s="107" t="s">
        <v>277</v>
      </c>
      <c r="B129" s="108" t="s">
        <v>495</v>
      </c>
      <c r="C129" s="109">
        <v>0.85960902313649501</v>
      </c>
      <c r="D129" s="109">
        <v>0.88011403857529402</v>
      </c>
      <c r="E129" s="109">
        <v>0.89722462697968097</v>
      </c>
      <c r="F129" s="109">
        <v>0.91081874283876396</v>
      </c>
      <c r="G129" s="110">
        <v>0.91926564240955999</v>
      </c>
      <c r="H129" s="146">
        <v>89929</v>
      </c>
      <c r="I129" s="146">
        <v>97827</v>
      </c>
    </row>
    <row r="130" spans="1:9" ht="16.5" customHeight="1" x14ac:dyDescent="0.2">
      <c r="A130" s="107" t="s">
        <v>278</v>
      </c>
      <c r="B130" s="108" t="s">
        <v>496</v>
      </c>
      <c r="C130" s="109">
        <v>0.687169346585489</v>
      </c>
      <c r="D130" s="109">
        <v>0.70180170650870899</v>
      </c>
      <c r="E130" s="109">
        <v>0.71932602661732303</v>
      </c>
      <c r="F130" s="109">
        <v>0.742006615214994</v>
      </c>
      <c r="G130" s="110">
        <v>0.76419788186793702</v>
      </c>
      <c r="H130" s="146">
        <v>43006</v>
      </c>
      <c r="I130" s="146">
        <v>56276</v>
      </c>
    </row>
    <row r="131" spans="1:9" ht="16.5" customHeight="1" x14ac:dyDescent="0.2">
      <c r="A131" s="107" t="s">
        <v>279</v>
      </c>
      <c r="B131" s="108" t="s">
        <v>497</v>
      </c>
      <c r="C131" s="109">
        <v>2.34391022823826E-4</v>
      </c>
      <c r="D131" s="109">
        <v>5.0083964293079605E-4</v>
      </c>
      <c r="E131" s="109">
        <v>2.2689885983322901E-4</v>
      </c>
      <c r="F131" s="109">
        <v>2.8447883477469301E-4</v>
      </c>
      <c r="G131" s="110">
        <v>3.0420353982300901E-4</v>
      </c>
      <c r="H131" s="146">
        <v>11</v>
      </c>
      <c r="I131" s="146">
        <v>36160</v>
      </c>
    </row>
    <row r="132" spans="1:9" ht="16.5" customHeight="1" x14ac:dyDescent="0.2">
      <c r="A132" s="107" t="s">
        <v>280</v>
      </c>
      <c r="B132" s="108" t="s">
        <v>591</v>
      </c>
      <c r="C132" s="109">
        <v>3.1095494262881301E-5</v>
      </c>
      <c r="D132" s="109">
        <v>4.0694657808796197E-5</v>
      </c>
      <c r="E132" s="109">
        <v>1.2003961307231401E-4</v>
      </c>
      <c r="F132" s="109">
        <v>1.31496253323664E-3</v>
      </c>
      <c r="G132" s="110">
        <v>4.8751406290566098E-3</v>
      </c>
      <c r="H132" s="146">
        <v>507</v>
      </c>
      <c r="I132" s="146">
        <v>103997</v>
      </c>
    </row>
    <row r="133" spans="1:9" ht="16.5" customHeight="1" x14ac:dyDescent="0.2">
      <c r="A133" s="107" t="s">
        <v>281</v>
      </c>
      <c r="B133" s="108" t="s">
        <v>498</v>
      </c>
      <c r="C133" s="109">
        <v>4.5332559657648502E-4</v>
      </c>
      <c r="D133" s="109">
        <v>2.5202066569458701E-4</v>
      </c>
      <c r="E133" s="109">
        <v>3.18758965095893E-4</v>
      </c>
      <c r="F133" s="109">
        <v>2.6253150378045402E-4</v>
      </c>
      <c r="G133" s="110">
        <v>3.5795251163345699E-4</v>
      </c>
      <c r="H133" s="146">
        <v>21</v>
      </c>
      <c r="I133" s="146">
        <v>58667</v>
      </c>
    </row>
    <row r="134" spans="1:9" ht="16.5" customHeight="1" x14ac:dyDescent="0.2">
      <c r="A134" s="107" t="s">
        <v>282</v>
      </c>
      <c r="B134" s="108" t="s">
        <v>592</v>
      </c>
      <c r="C134" s="109">
        <v>1.6196542311192001E-2</v>
      </c>
      <c r="D134" s="109">
        <v>1.9307109346806201E-2</v>
      </c>
      <c r="E134" s="109">
        <v>1.9981498612395902E-2</v>
      </c>
      <c r="F134" s="109">
        <v>4.3829710795760701E-2</v>
      </c>
      <c r="G134" s="110">
        <v>5.8363636363636402E-2</v>
      </c>
      <c r="H134" s="146">
        <v>321</v>
      </c>
      <c r="I134" s="146">
        <v>5500</v>
      </c>
    </row>
    <row r="135" spans="1:9" ht="16.5" customHeight="1" x14ac:dyDescent="0.2">
      <c r="A135" s="107" t="s">
        <v>283</v>
      </c>
      <c r="B135" s="108" t="s">
        <v>499</v>
      </c>
      <c r="C135" s="109">
        <v>9.4239604193662395E-4</v>
      </c>
      <c r="D135" s="109">
        <v>6.3378050068659604E-4</v>
      </c>
      <c r="E135" s="109">
        <v>5.7542917425913503E-4</v>
      </c>
      <c r="F135" s="109">
        <v>1.5015015015015E-3</v>
      </c>
      <c r="G135" s="110">
        <v>1.2116316639741501E-3</v>
      </c>
      <c r="H135" s="146">
        <v>15</v>
      </c>
      <c r="I135" s="146">
        <v>12380</v>
      </c>
    </row>
    <row r="136" spans="1:9" ht="16.5" customHeight="1" x14ac:dyDescent="0.2">
      <c r="A136" s="107" t="s">
        <v>284</v>
      </c>
      <c r="B136" s="108" t="s">
        <v>500</v>
      </c>
      <c r="C136" s="109">
        <v>1.8596001859600201E-4</v>
      </c>
      <c r="D136" s="109">
        <v>2.1019001177064101E-4</v>
      </c>
      <c r="E136" s="109">
        <v>3.9283469516027697E-5</v>
      </c>
      <c r="F136" s="109">
        <v>9.9245028887392302E-4</v>
      </c>
      <c r="G136" s="110">
        <v>2.86793980700452E-3</v>
      </c>
      <c r="H136" s="146">
        <v>85</v>
      </c>
      <c r="I136" s="146">
        <v>29638</v>
      </c>
    </row>
    <row r="137" spans="1:9" ht="16.5" customHeight="1" x14ac:dyDescent="0.2">
      <c r="A137" s="107" t="s">
        <v>285</v>
      </c>
      <c r="B137" s="108" t="s">
        <v>501</v>
      </c>
      <c r="C137" s="109">
        <v>8.8461164576650094E-3</v>
      </c>
      <c r="D137" s="109">
        <v>8.7880251086431705E-3</v>
      </c>
      <c r="E137" s="109">
        <v>1.03353936569055E-2</v>
      </c>
      <c r="F137" s="109">
        <v>1.2216404886561999E-2</v>
      </c>
      <c r="G137" s="110">
        <v>2.6913533117007098E-2</v>
      </c>
      <c r="H137" s="146">
        <v>282</v>
      </c>
      <c r="I137" s="146">
        <v>10478</v>
      </c>
    </row>
    <row r="138" spans="1:9" ht="16.5" customHeight="1" x14ac:dyDescent="0.2">
      <c r="A138" s="107" t="s">
        <v>286</v>
      </c>
      <c r="B138" s="108" t="s">
        <v>593</v>
      </c>
      <c r="C138" s="109">
        <v>0.22883010829043099</v>
      </c>
      <c r="D138" s="109">
        <v>0.25320311800017897</v>
      </c>
      <c r="E138" s="109">
        <v>0.27348871085214899</v>
      </c>
      <c r="F138" s="109">
        <v>0.28851949949767097</v>
      </c>
      <c r="G138" s="110">
        <v>0.32974062390466202</v>
      </c>
      <c r="H138" s="146">
        <v>3763</v>
      </c>
      <c r="I138" s="146">
        <v>11412</v>
      </c>
    </row>
    <row r="139" spans="1:9" ht="16.5" customHeight="1" x14ac:dyDescent="0.2">
      <c r="A139" s="107" t="s">
        <v>287</v>
      </c>
      <c r="B139" s="108" t="s">
        <v>502</v>
      </c>
      <c r="C139" s="109">
        <v>3.83693045563549E-3</v>
      </c>
      <c r="D139" s="109">
        <v>7.9155672823219003E-3</v>
      </c>
      <c r="E139" s="109">
        <v>1.12600536193029E-2</v>
      </c>
      <c r="F139" s="109">
        <v>1.85084376701143E-2</v>
      </c>
      <c r="G139" s="110">
        <v>2.30224321133412E-2</v>
      </c>
      <c r="H139" s="146">
        <v>39</v>
      </c>
      <c r="I139" s="146">
        <v>1694</v>
      </c>
    </row>
    <row r="140" spans="1:9" ht="16.5" customHeight="1" x14ac:dyDescent="0.2">
      <c r="A140" s="107" t="s">
        <v>288</v>
      </c>
      <c r="B140" s="108" t="s">
        <v>503</v>
      </c>
      <c r="C140" s="109">
        <v>0.244883556810162</v>
      </c>
      <c r="D140" s="109">
        <v>0.24178996752075099</v>
      </c>
      <c r="E140" s="109">
        <v>0.26129597197898402</v>
      </c>
      <c r="F140" s="109">
        <v>0.32951289398280798</v>
      </c>
      <c r="G140" s="110">
        <v>0.384560906515581</v>
      </c>
      <c r="H140" s="146">
        <v>1086</v>
      </c>
      <c r="I140" s="146">
        <v>2824</v>
      </c>
    </row>
    <row r="141" spans="1:9" ht="16.5" customHeight="1" x14ac:dyDescent="0.2">
      <c r="A141" s="107" t="s">
        <v>289</v>
      </c>
      <c r="B141" s="108" t="s">
        <v>504</v>
      </c>
      <c r="C141" s="109">
        <v>7.47390396659708E-2</v>
      </c>
      <c r="D141" s="109">
        <v>9.0743098365049596E-2</v>
      </c>
      <c r="E141" s="109">
        <v>0.14528665488999501</v>
      </c>
      <c r="F141" s="109">
        <v>0.217969173572922</v>
      </c>
      <c r="G141" s="110">
        <v>0.29722708874524301</v>
      </c>
      <c r="H141" s="146">
        <v>19680</v>
      </c>
      <c r="I141" s="146">
        <v>66212</v>
      </c>
    </row>
    <row r="142" spans="1:9" ht="16.5" customHeight="1" x14ac:dyDescent="0.2">
      <c r="A142" s="107" t="s">
        <v>290</v>
      </c>
      <c r="B142" s="108" t="s">
        <v>505</v>
      </c>
      <c r="C142" s="109">
        <v>0.84842346904327903</v>
      </c>
      <c r="D142" s="109">
        <v>0.85055312043414699</v>
      </c>
      <c r="E142" s="109">
        <v>0.86807859147741795</v>
      </c>
      <c r="F142" s="109">
        <v>0.87188824152542399</v>
      </c>
      <c r="G142" s="110">
        <v>0.881172191914953</v>
      </c>
      <c r="H142" s="146">
        <v>12599</v>
      </c>
      <c r="I142" s="146">
        <v>14298</v>
      </c>
    </row>
    <row r="143" spans="1:9" ht="16.5" customHeight="1" x14ac:dyDescent="0.2">
      <c r="A143" s="107" t="s">
        <v>291</v>
      </c>
      <c r="B143" s="108" t="s">
        <v>506</v>
      </c>
      <c r="C143" s="109">
        <v>0.49774821952241299</v>
      </c>
      <c r="D143" s="109">
        <v>0.50842561386615304</v>
      </c>
      <c r="E143" s="109">
        <v>0.54220863346634196</v>
      </c>
      <c r="F143" s="109">
        <v>0.57811789665100799</v>
      </c>
      <c r="G143" s="110">
        <v>0.59731475359812802</v>
      </c>
      <c r="H143" s="146">
        <v>11745</v>
      </c>
      <c r="I143" s="146">
        <v>19663</v>
      </c>
    </row>
    <row r="144" spans="1:9" ht="16.5" customHeight="1" x14ac:dyDescent="0.2">
      <c r="A144" s="107" t="s">
        <v>638</v>
      </c>
      <c r="B144" s="108" t="s">
        <v>643</v>
      </c>
      <c r="C144" s="109">
        <v>1.1426153195091E-2</v>
      </c>
      <c r="D144" s="109">
        <v>1.08097673969694E-2</v>
      </c>
      <c r="E144" s="109">
        <v>1.09200109200109E-2</v>
      </c>
      <c r="F144" s="109">
        <v>1.2734584450402099E-2</v>
      </c>
      <c r="G144" s="110">
        <v>1.3227710933413E-2</v>
      </c>
      <c r="H144" s="146">
        <v>177</v>
      </c>
      <c r="I144" s="146">
        <v>13381</v>
      </c>
    </row>
    <row r="145" spans="1:9" ht="16.5" customHeight="1" x14ac:dyDescent="0.2">
      <c r="A145" s="107" t="s">
        <v>639</v>
      </c>
      <c r="B145" s="108" t="s">
        <v>644</v>
      </c>
      <c r="C145" s="109">
        <v>0.14246751163163801</v>
      </c>
      <c r="D145" s="109">
        <v>0.13831217326362999</v>
      </c>
      <c r="E145" s="109">
        <v>0.16558575962467201</v>
      </c>
      <c r="F145" s="109">
        <v>0.169937155316147</v>
      </c>
      <c r="G145" s="110">
        <v>0.234640671049649</v>
      </c>
      <c r="H145" s="146">
        <v>2070</v>
      </c>
      <c r="I145" s="146">
        <v>8822</v>
      </c>
    </row>
    <row r="146" spans="1:9" ht="16.5" customHeight="1" x14ac:dyDescent="0.2">
      <c r="A146" s="107" t="s">
        <v>292</v>
      </c>
      <c r="B146" s="108" t="s">
        <v>507</v>
      </c>
      <c r="C146" s="109">
        <v>0.189455261430759</v>
      </c>
      <c r="D146" s="109">
        <v>0.19306825430576199</v>
      </c>
      <c r="E146" s="109">
        <v>0.17908309455587401</v>
      </c>
      <c r="F146" s="109">
        <v>0.199200799200799</v>
      </c>
      <c r="G146" s="110">
        <v>0.23441662226957899</v>
      </c>
      <c r="H146" s="146">
        <v>1320</v>
      </c>
      <c r="I146" s="146">
        <v>5631</v>
      </c>
    </row>
    <row r="147" spans="1:9" ht="16.5" customHeight="1" x14ac:dyDescent="0.2">
      <c r="A147" s="107" t="s">
        <v>293</v>
      </c>
      <c r="B147" s="108" t="s">
        <v>508</v>
      </c>
      <c r="C147" s="109">
        <v>0.67908692589630004</v>
      </c>
      <c r="D147" s="109">
        <v>0.69253745113189502</v>
      </c>
      <c r="E147" s="109">
        <v>0.70947988866452005</v>
      </c>
      <c r="F147" s="109">
        <v>0.73995575176538297</v>
      </c>
      <c r="G147" s="110">
        <v>0.76407808290400303</v>
      </c>
      <c r="H147" s="146">
        <v>80828</v>
      </c>
      <c r="I147" s="146">
        <v>105785</v>
      </c>
    </row>
    <row r="148" spans="1:9" ht="16.5" customHeight="1" x14ac:dyDescent="0.2">
      <c r="A148" s="107" t="s">
        <v>294</v>
      </c>
      <c r="B148" s="108" t="s">
        <v>509</v>
      </c>
      <c r="C148" s="109">
        <v>1.5726461038961001E-3</v>
      </c>
      <c r="D148" s="109">
        <v>2.0603015075376899E-3</v>
      </c>
      <c r="E148" s="109">
        <v>3.8463459713272401E-3</v>
      </c>
      <c r="F148" s="109">
        <v>6.0019361084220702E-3</v>
      </c>
      <c r="G148" s="110">
        <v>1.36117031583027E-2</v>
      </c>
      <c r="H148" s="146">
        <v>281</v>
      </c>
      <c r="I148" s="146">
        <v>20644</v>
      </c>
    </row>
    <row r="149" spans="1:9" ht="16.5" customHeight="1" x14ac:dyDescent="0.2">
      <c r="A149" s="107" t="s">
        <v>295</v>
      </c>
      <c r="B149" s="108" t="s">
        <v>510</v>
      </c>
      <c r="C149" s="109">
        <v>8.8253241800152593E-2</v>
      </c>
      <c r="D149" s="109">
        <v>0.120721651456886</v>
      </c>
      <c r="E149" s="109">
        <v>0.152815794071399</v>
      </c>
      <c r="F149" s="109">
        <v>0.22121805203776199</v>
      </c>
      <c r="G149" s="110">
        <v>0.30727538044611202</v>
      </c>
      <c r="H149" s="146">
        <v>16214</v>
      </c>
      <c r="I149" s="146">
        <v>52767</v>
      </c>
    </row>
    <row r="150" spans="1:9" ht="16.5" customHeight="1" x14ac:dyDescent="0.2">
      <c r="A150" s="107" t="s">
        <v>296</v>
      </c>
      <c r="B150" s="108" t="s">
        <v>511</v>
      </c>
      <c r="C150" s="109">
        <v>0.17296171984535</v>
      </c>
      <c r="D150" s="109">
        <v>0.19231990964599599</v>
      </c>
      <c r="E150" s="109">
        <v>0.20356125961497601</v>
      </c>
      <c r="F150" s="109">
        <v>0.21402112482272501</v>
      </c>
      <c r="G150" s="110">
        <v>0.244256500883615</v>
      </c>
      <c r="H150" s="146">
        <v>11610</v>
      </c>
      <c r="I150" s="146">
        <v>47532</v>
      </c>
    </row>
    <row r="151" spans="1:9" ht="16.5" customHeight="1" x14ac:dyDescent="0.2">
      <c r="A151" s="107" t="s">
        <v>297</v>
      </c>
      <c r="B151" s="108" t="s">
        <v>512</v>
      </c>
      <c r="C151" s="109">
        <v>0.52688172043010795</v>
      </c>
      <c r="D151" s="109">
        <v>0.57314268573142702</v>
      </c>
      <c r="E151" s="109">
        <v>0.62251027505532697</v>
      </c>
      <c r="F151" s="109">
        <v>0.69345140483218504</v>
      </c>
      <c r="G151" s="110">
        <v>0.74322898346816701</v>
      </c>
      <c r="H151" s="146">
        <v>6339</v>
      </c>
      <c r="I151" s="146">
        <v>8529</v>
      </c>
    </row>
    <row r="152" spans="1:9" ht="16.5" customHeight="1" x14ac:dyDescent="0.2">
      <c r="A152" s="107" t="s">
        <v>298</v>
      </c>
      <c r="B152" s="108" t="s">
        <v>513</v>
      </c>
      <c r="C152" s="109">
        <v>0.26307958582576702</v>
      </c>
      <c r="D152" s="109">
        <v>0.30121503249505499</v>
      </c>
      <c r="E152" s="109">
        <v>0.34698801713387201</v>
      </c>
      <c r="F152" s="109">
        <v>0.40981885009188801</v>
      </c>
      <c r="G152" s="110">
        <v>0.47565073474095998</v>
      </c>
      <c r="H152" s="146">
        <v>18968</v>
      </c>
      <c r="I152" s="146">
        <v>39878</v>
      </c>
    </row>
    <row r="153" spans="1:9" ht="16.5" customHeight="1" x14ac:dyDescent="0.2">
      <c r="A153" s="107" t="s">
        <v>299</v>
      </c>
      <c r="B153" s="108" t="s">
        <v>514</v>
      </c>
      <c r="C153" s="109">
        <v>0.57213213771314397</v>
      </c>
      <c r="D153" s="109">
        <v>0.57514951893906596</v>
      </c>
      <c r="E153" s="109">
        <v>0.58325127195142001</v>
      </c>
      <c r="F153" s="109">
        <v>0.59816709130319001</v>
      </c>
      <c r="G153" s="110">
        <v>0.61722178260556804</v>
      </c>
      <c r="H153" s="146">
        <v>17160</v>
      </c>
      <c r="I153" s="146">
        <v>27802</v>
      </c>
    </row>
    <row r="154" spans="1:9" ht="16.5" customHeight="1" x14ac:dyDescent="0.2">
      <c r="A154" s="107" t="s">
        <v>300</v>
      </c>
      <c r="B154" s="108" t="s">
        <v>594</v>
      </c>
      <c r="C154" s="109">
        <v>0.53729880720408196</v>
      </c>
      <c r="D154" s="109">
        <v>0.54881450488145</v>
      </c>
      <c r="E154" s="109">
        <v>0.56802418246771103</v>
      </c>
      <c r="F154" s="109">
        <v>0.59571364691352802</v>
      </c>
      <c r="G154" s="110">
        <v>0.61231168776326805</v>
      </c>
      <c r="H154" s="146">
        <v>58000</v>
      </c>
      <c r="I154" s="146">
        <v>94723</v>
      </c>
    </row>
    <row r="155" spans="1:9" ht="16.5" customHeight="1" x14ac:dyDescent="0.2">
      <c r="A155" s="107" t="s">
        <v>301</v>
      </c>
      <c r="B155" s="108" t="s">
        <v>515</v>
      </c>
      <c r="C155" s="109">
        <v>2.2497187851518601E-3</v>
      </c>
      <c r="D155" s="109">
        <v>1.9801980198019798E-3</v>
      </c>
      <c r="E155" s="109">
        <v>2.36842105263158E-3</v>
      </c>
      <c r="F155" s="109">
        <v>2.9085140137493398E-3</v>
      </c>
      <c r="G155" s="110">
        <v>5.2534804307854E-3</v>
      </c>
      <c r="H155" s="146">
        <v>20</v>
      </c>
      <c r="I155" s="146">
        <v>3807</v>
      </c>
    </row>
    <row r="156" spans="1:9" ht="16.5" customHeight="1" x14ac:dyDescent="0.2">
      <c r="A156" s="107" t="s">
        <v>302</v>
      </c>
      <c r="B156" s="108" t="s">
        <v>516</v>
      </c>
      <c r="C156" s="109">
        <v>0.88597370766488404</v>
      </c>
      <c r="D156" s="109">
        <v>0.894426301490162</v>
      </c>
      <c r="E156" s="109">
        <v>0.90243293477959297</v>
      </c>
      <c r="F156" s="109">
        <v>0.91680230034722199</v>
      </c>
      <c r="G156" s="110">
        <v>0.92620294864178898</v>
      </c>
      <c r="H156" s="146">
        <v>34301</v>
      </c>
      <c r="I156" s="146">
        <v>37034</v>
      </c>
    </row>
    <row r="157" spans="1:9" ht="16.5" customHeight="1" x14ac:dyDescent="0.2">
      <c r="A157" s="107" t="s">
        <v>303</v>
      </c>
      <c r="B157" s="108" t="s">
        <v>517</v>
      </c>
      <c r="C157" s="109">
        <v>0.76335530802455098</v>
      </c>
      <c r="D157" s="109">
        <v>0.79225502781343604</v>
      </c>
      <c r="E157" s="109">
        <v>0.79372294372294405</v>
      </c>
      <c r="F157" s="109">
        <v>0.83504098360655699</v>
      </c>
      <c r="G157" s="110">
        <v>0.855049186910259</v>
      </c>
      <c r="H157" s="146">
        <v>4259</v>
      </c>
      <c r="I157" s="146">
        <v>4981</v>
      </c>
    </row>
    <row r="158" spans="1:9" ht="16.5" customHeight="1" x14ac:dyDescent="0.2">
      <c r="A158" s="107" t="s">
        <v>304</v>
      </c>
      <c r="B158" s="108" t="s">
        <v>518</v>
      </c>
      <c r="C158" s="109">
        <v>0.10979763574434</v>
      </c>
      <c r="D158" s="109">
        <v>0.12972420837589399</v>
      </c>
      <c r="E158" s="109">
        <v>0.155452946350044</v>
      </c>
      <c r="F158" s="109">
        <v>0.20713218022635099</v>
      </c>
      <c r="G158" s="110">
        <v>0.24178154825026499</v>
      </c>
      <c r="H158" s="146">
        <v>1140</v>
      </c>
      <c r="I158" s="146">
        <v>4715</v>
      </c>
    </row>
    <row r="159" spans="1:9" ht="16.5" customHeight="1" x14ac:dyDescent="0.2">
      <c r="A159" s="107" t="s">
        <v>305</v>
      </c>
      <c r="B159" s="108" t="s">
        <v>519</v>
      </c>
      <c r="C159" s="109">
        <v>0.203779366700715</v>
      </c>
      <c r="D159" s="109">
        <v>0.196850393700787</v>
      </c>
      <c r="E159" s="109">
        <v>0.20281831907398101</v>
      </c>
      <c r="F159" s="109">
        <v>0.255007153075823</v>
      </c>
      <c r="G159" s="110">
        <v>0.27817885421518401</v>
      </c>
      <c r="H159" s="146">
        <v>2389</v>
      </c>
      <c r="I159" s="146">
        <v>8588</v>
      </c>
    </row>
    <row r="160" spans="1:9" ht="16.5" customHeight="1" x14ac:dyDescent="0.2">
      <c r="A160" s="107" t="s">
        <v>306</v>
      </c>
      <c r="B160" s="108" t="s">
        <v>520</v>
      </c>
      <c r="C160" s="109">
        <v>0.29969051198160801</v>
      </c>
      <c r="D160" s="109">
        <v>0.33360074388754202</v>
      </c>
      <c r="E160" s="109">
        <v>0.34883172911341898</v>
      </c>
      <c r="F160" s="109">
        <v>0.36066810146607098</v>
      </c>
      <c r="G160" s="110">
        <v>0.38222136147961699</v>
      </c>
      <c r="H160" s="146">
        <v>19736</v>
      </c>
      <c r="I160" s="146">
        <v>51635</v>
      </c>
    </row>
    <row r="161" spans="1:9" ht="16.5" customHeight="1" x14ac:dyDescent="0.2">
      <c r="A161" s="107" t="s">
        <v>307</v>
      </c>
      <c r="B161" s="108" t="s">
        <v>595</v>
      </c>
      <c r="C161" s="109">
        <v>0</v>
      </c>
      <c r="D161" s="109">
        <v>0</v>
      </c>
      <c r="E161" s="109">
        <v>0</v>
      </c>
      <c r="F161" s="109">
        <v>0</v>
      </c>
      <c r="G161" s="110">
        <v>0</v>
      </c>
      <c r="H161" s="146">
        <v>0</v>
      </c>
      <c r="I161" s="146">
        <v>1637</v>
      </c>
    </row>
    <row r="162" spans="1:9" ht="16.5" customHeight="1" x14ac:dyDescent="0.2">
      <c r="A162" s="107" t="s">
        <v>308</v>
      </c>
      <c r="B162" s="108" t="s">
        <v>521</v>
      </c>
      <c r="C162" s="109">
        <v>0</v>
      </c>
      <c r="D162" s="109">
        <v>6.4226075786769402E-4</v>
      </c>
      <c r="E162" s="109">
        <v>2.4539877300613498E-3</v>
      </c>
      <c r="F162" s="109">
        <v>2.5078369905956101E-3</v>
      </c>
      <c r="G162" s="110">
        <v>1.7974835230677099E-3</v>
      </c>
      <c r="H162" s="146">
        <v>3</v>
      </c>
      <c r="I162" s="146">
        <v>1669</v>
      </c>
    </row>
    <row r="163" spans="1:9" ht="16.5" customHeight="1" x14ac:dyDescent="0.2">
      <c r="A163" s="107" t="s">
        <v>309</v>
      </c>
      <c r="B163" s="108" t="s">
        <v>522</v>
      </c>
      <c r="C163" s="109">
        <v>2.7700831024930699E-2</v>
      </c>
      <c r="D163" s="109">
        <v>4.6197266785502102E-2</v>
      </c>
      <c r="E163" s="109">
        <v>5.5328983143012503E-2</v>
      </c>
      <c r="F163" s="109">
        <v>6.9023569023569001E-2</v>
      </c>
      <c r="G163" s="110">
        <v>7.2449271220348693E-2</v>
      </c>
      <c r="H163" s="146">
        <v>507</v>
      </c>
      <c r="I163" s="146">
        <v>6998</v>
      </c>
    </row>
    <row r="164" spans="1:9" ht="16.5" customHeight="1" x14ac:dyDescent="0.2">
      <c r="A164" s="107" t="s">
        <v>310</v>
      </c>
      <c r="B164" s="108" t="s">
        <v>523</v>
      </c>
      <c r="C164" s="109">
        <v>3.5404141616566499E-2</v>
      </c>
      <c r="D164" s="109">
        <v>3.8510911424903697E-2</v>
      </c>
      <c r="E164" s="109">
        <v>4.9872122762148301E-2</v>
      </c>
      <c r="F164" s="109">
        <v>7.3765234124438694E-2</v>
      </c>
      <c r="G164" s="110">
        <v>5.1820728291316502E-2</v>
      </c>
      <c r="H164" s="146">
        <v>74</v>
      </c>
      <c r="I164" s="146">
        <v>1428</v>
      </c>
    </row>
    <row r="165" spans="1:9" ht="16.5" customHeight="1" x14ac:dyDescent="0.2">
      <c r="A165" s="107" t="s">
        <v>311</v>
      </c>
      <c r="B165" s="108" t="s">
        <v>524</v>
      </c>
      <c r="C165" s="109">
        <v>7.2528564331843001E-2</v>
      </c>
      <c r="D165" s="109">
        <v>7.6353540027764899E-2</v>
      </c>
      <c r="E165" s="109">
        <v>7.8003875968992206E-2</v>
      </c>
      <c r="F165" s="109">
        <v>0.105759682224429</v>
      </c>
      <c r="G165" s="110">
        <v>0.110642781875659</v>
      </c>
      <c r="H165" s="146">
        <v>210</v>
      </c>
      <c r="I165" s="146">
        <v>1898</v>
      </c>
    </row>
    <row r="166" spans="1:9" ht="16.5" customHeight="1" x14ac:dyDescent="0.2">
      <c r="A166" s="107" t="s">
        <v>312</v>
      </c>
      <c r="B166" s="108" t="s">
        <v>525</v>
      </c>
      <c r="C166" s="109">
        <v>2.7580944075002702E-2</v>
      </c>
      <c r="D166" s="109">
        <v>8.1527217741935498E-2</v>
      </c>
      <c r="E166" s="109">
        <v>0.185876623376623</v>
      </c>
      <c r="F166" s="109">
        <v>0.26267932915740599</v>
      </c>
      <c r="G166" s="110">
        <v>0.31424332344213701</v>
      </c>
      <c r="H166" s="146">
        <v>1059</v>
      </c>
      <c r="I166" s="146">
        <v>3370</v>
      </c>
    </row>
    <row r="167" spans="1:9" ht="16.5" customHeight="1" x14ac:dyDescent="0.2">
      <c r="A167" s="107" t="s">
        <v>313</v>
      </c>
      <c r="B167" s="108" t="s">
        <v>526</v>
      </c>
      <c r="C167" s="109">
        <v>2.4191356346833399E-2</v>
      </c>
      <c r="D167" s="109">
        <v>2.6601659396116702E-2</v>
      </c>
      <c r="E167" s="109">
        <v>4.43747937974266E-2</v>
      </c>
      <c r="F167" s="109">
        <v>6.00670879163741E-2</v>
      </c>
      <c r="G167" s="110">
        <v>6.6000144896037102E-2</v>
      </c>
      <c r="H167" s="146">
        <v>911</v>
      </c>
      <c r="I167" s="146">
        <v>13803</v>
      </c>
    </row>
    <row r="168" spans="1:9" ht="16.5" customHeight="1" x14ac:dyDescent="0.2">
      <c r="A168" s="107" t="s">
        <v>314</v>
      </c>
      <c r="B168" s="108" t="s">
        <v>527</v>
      </c>
      <c r="C168" s="109">
        <v>2.4931111402703098E-3</v>
      </c>
      <c r="D168" s="109">
        <v>3.528670447385E-3</v>
      </c>
      <c r="E168" s="109">
        <v>3.6722806128909702E-3</v>
      </c>
      <c r="F168" s="109">
        <v>5.7574667146455599E-3</v>
      </c>
      <c r="G168" s="110">
        <v>7.39842328684051E-3</v>
      </c>
      <c r="H168" s="146">
        <v>61</v>
      </c>
      <c r="I168" s="146">
        <v>8245</v>
      </c>
    </row>
    <row r="169" spans="1:9" ht="16.5" customHeight="1" x14ac:dyDescent="0.2">
      <c r="A169" s="107" t="s">
        <v>315</v>
      </c>
      <c r="B169" s="108" t="s">
        <v>528</v>
      </c>
      <c r="C169" s="109">
        <v>5.6143269305746896E-3</v>
      </c>
      <c r="D169" s="109">
        <v>7.5124990184017E-3</v>
      </c>
      <c r="E169" s="109">
        <v>9.1315488197132397E-3</v>
      </c>
      <c r="F169" s="109">
        <v>1.2923338529120001E-2</v>
      </c>
      <c r="G169" s="110">
        <v>1.7708993272392701E-2</v>
      </c>
      <c r="H169" s="146">
        <v>587</v>
      </c>
      <c r="I169" s="146">
        <v>33147</v>
      </c>
    </row>
    <row r="170" spans="1:9" ht="16.5" customHeight="1" x14ac:dyDescent="0.2">
      <c r="A170" s="107" t="s">
        <v>316</v>
      </c>
      <c r="B170" s="108" t="s">
        <v>529</v>
      </c>
      <c r="C170" s="109">
        <v>1.2390436418704999E-3</v>
      </c>
      <c r="D170" s="109">
        <v>1.0038816758131399E-3</v>
      </c>
      <c r="E170" s="109">
        <v>1.6096030555176599E-3</v>
      </c>
      <c r="F170" s="109">
        <v>1.1892303301303401E-3</v>
      </c>
      <c r="G170" s="110">
        <v>2.6100341312155599E-3</v>
      </c>
      <c r="H170" s="146">
        <v>117</v>
      </c>
      <c r="I170" s="146">
        <v>44827</v>
      </c>
    </row>
    <row r="171" spans="1:9" ht="16.5" customHeight="1" x14ac:dyDescent="0.2">
      <c r="A171" s="107" t="s">
        <v>317</v>
      </c>
      <c r="B171" s="108" t="s">
        <v>530</v>
      </c>
      <c r="C171" s="109">
        <v>6.07017117882724E-5</v>
      </c>
      <c r="D171" s="109">
        <v>5.3937432578209305E-4</v>
      </c>
      <c r="E171" s="109">
        <v>5.3191489361702096E-4</v>
      </c>
      <c r="F171" s="109">
        <v>4.0082455336692599E-4</v>
      </c>
      <c r="G171" s="110">
        <v>7.8387458006718899E-4</v>
      </c>
      <c r="H171" s="146">
        <v>14</v>
      </c>
      <c r="I171" s="146">
        <v>17860</v>
      </c>
    </row>
    <row r="172" spans="1:9" ht="16.5" customHeight="1" x14ac:dyDescent="0.2">
      <c r="A172" s="107" t="s">
        <v>318</v>
      </c>
      <c r="B172" s="108" t="s">
        <v>531</v>
      </c>
      <c r="C172" s="109">
        <v>3.9313452871799796E-3</v>
      </c>
      <c r="D172" s="109">
        <v>4.7226688102893896E-3</v>
      </c>
      <c r="E172" s="109">
        <v>4.85142510612492E-3</v>
      </c>
      <c r="F172" s="109">
        <v>5.4281032363785297E-3</v>
      </c>
      <c r="G172" s="110">
        <v>8.3776052308949696E-3</v>
      </c>
      <c r="H172" s="146">
        <v>82</v>
      </c>
      <c r="I172" s="146">
        <v>9788</v>
      </c>
    </row>
    <row r="173" spans="1:9" ht="16.5" customHeight="1" x14ac:dyDescent="0.2">
      <c r="A173" s="107" t="s">
        <v>319</v>
      </c>
      <c r="B173" s="108" t="s">
        <v>532</v>
      </c>
      <c r="C173" s="109">
        <v>0.118651301749893</v>
      </c>
      <c r="D173" s="109">
        <v>0.150353178607467</v>
      </c>
      <c r="E173" s="109">
        <v>0.17273431448489501</v>
      </c>
      <c r="F173" s="109">
        <v>0.19778188539741201</v>
      </c>
      <c r="G173" s="110">
        <v>0.21053625377643501</v>
      </c>
      <c r="H173" s="146">
        <v>1115</v>
      </c>
      <c r="I173" s="146">
        <v>5296</v>
      </c>
    </row>
    <row r="174" spans="1:9" ht="16.5" customHeight="1" x14ac:dyDescent="0.2">
      <c r="A174" s="107" t="s">
        <v>320</v>
      </c>
      <c r="B174" s="108" t="s">
        <v>533</v>
      </c>
      <c r="C174" s="109">
        <v>0.54740406320541801</v>
      </c>
      <c r="D174" s="109">
        <v>0.56986634264884595</v>
      </c>
      <c r="E174" s="109">
        <v>0.54982415005861696</v>
      </c>
      <c r="F174" s="109">
        <v>0.55594405594405605</v>
      </c>
      <c r="G174" s="110">
        <v>0.56025369978858397</v>
      </c>
      <c r="H174" s="146">
        <v>530</v>
      </c>
      <c r="I174" s="146">
        <v>946</v>
      </c>
    </row>
    <row r="175" spans="1:9" ht="16.5" customHeight="1" x14ac:dyDescent="0.2">
      <c r="A175" s="107" t="s">
        <v>321</v>
      </c>
      <c r="B175" s="108" t="s">
        <v>534</v>
      </c>
      <c r="C175" s="109">
        <v>0.42921108742004299</v>
      </c>
      <c r="D175" s="109">
        <v>0.44885132206328598</v>
      </c>
      <c r="E175" s="109">
        <v>0.45749167591564899</v>
      </c>
      <c r="F175" s="109">
        <v>0.49256711781673002</v>
      </c>
      <c r="G175" s="110">
        <v>0.48848132408857098</v>
      </c>
      <c r="H175" s="146">
        <v>2184</v>
      </c>
      <c r="I175" s="146">
        <v>4471</v>
      </c>
    </row>
    <row r="176" spans="1:9" ht="16.5" customHeight="1" x14ac:dyDescent="0.2">
      <c r="A176" s="107" t="s">
        <v>322</v>
      </c>
      <c r="B176" s="108" t="s">
        <v>535</v>
      </c>
      <c r="C176" s="109">
        <v>0.17980167014613799</v>
      </c>
      <c r="D176" s="109">
        <v>0.19042846404409899</v>
      </c>
      <c r="E176" s="109">
        <v>0.22944234404536901</v>
      </c>
      <c r="F176" s="109">
        <v>0.253791469194313</v>
      </c>
      <c r="G176" s="110">
        <v>0.25711481844945999</v>
      </c>
      <c r="H176" s="146">
        <v>1048</v>
      </c>
      <c r="I176" s="146">
        <v>4076</v>
      </c>
    </row>
    <row r="177" spans="1:9" ht="16.5" customHeight="1" x14ac:dyDescent="0.2">
      <c r="A177" s="107" t="s">
        <v>323</v>
      </c>
      <c r="B177" s="108" t="s">
        <v>596</v>
      </c>
      <c r="C177" s="109">
        <v>0.14093119198467699</v>
      </c>
      <c r="D177" s="109">
        <v>0.149354861962085</v>
      </c>
      <c r="E177" s="109">
        <v>0.16982633863965299</v>
      </c>
      <c r="F177" s="109">
        <v>0.19746729752296099</v>
      </c>
      <c r="G177" s="110">
        <v>0.25081978183765002</v>
      </c>
      <c r="H177" s="146">
        <v>3748</v>
      </c>
      <c r="I177" s="146">
        <v>14943</v>
      </c>
    </row>
    <row r="178" spans="1:9" ht="16.5" customHeight="1" x14ac:dyDescent="0.2">
      <c r="A178" s="107" t="s">
        <v>324</v>
      </c>
      <c r="B178" s="108" t="s">
        <v>536</v>
      </c>
      <c r="C178" s="109">
        <v>6.6783831282952594E-2</v>
      </c>
      <c r="D178" s="109">
        <v>8.5542771385692801E-2</v>
      </c>
      <c r="E178" s="109">
        <v>9.1347373763004294E-2</v>
      </c>
      <c r="F178" s="109">
        <v>0.122546419098143</v>
      </c>
      <c r="G178" s="110">
        <v>0.174639116897821</v>
      </c>
      <c r="H178" s="146">
        <v>617</v>
      </c>
      <c r="I178" s="146">
        <v>3533</v>
      </c>
    </row>
    <row r="179" spans="1:9" ht="16.5" customHeight="1" x14ac:dyDescent="0.2">
      <c r="A179" s="107" t="s">
        <v>325</v>
      </c>
      <c r="B179" s="108" t="s">
        <v>537</v>
      </c>
      <c r="C179" s="109">
        <v>0.11231445393481999</v>
      </c>
      <c r="D179" s="109">
        <v>0.12821645174586399</v>
      </c>
      <c r="E179" s="109">
        <v>0.14763339881064499</v>
      </c>
      <c r="F179" s="109">
        <v>0.19205482775351801</v>
      </c>
      <c r="G179" s="110">
        <v>0.24560608805943099</v>
      </c>
      <c r="H179" s="146">
        <v>21688</v>
      </c>
      <c r="I179" s="146">
        <v>88304</v>
      </c>
    </row>
    <row r="180" spans="1:9" ht="16.5" customHeight="1" x14ac:dyDescent="0.2">
      <c r="A180" s="107" t="s">
        <v>326</v>
      </c>
      <c r="B180" s="108" t="s">
        <v>538</v>
      </c>
      <c r="C180" s="109">
        <v>0.79325775656324604</v>
      </c>
      <c r="D180" s="109">
        <v>0.83211678832116798</v>
      </c>
      <c r="E180" s="109">
        <v>0.86053882725831998</v>
      </c>
      <c r="F180" s="109">
        <v>0.87490287490287499</v>
      </c>
      <c r="G180" s="110">
        <v>0.86888951681265902</v>
      </c>
      <c r="H180" s="146">
        <v>6150</v>
      </c>
      <c r="I180" s="146">
        <v>7078</v>
      </c>
    </row>
    <row r="181" spans="1:9" ht="16.5" customHeight="1" x14ac:dyDescent="0.2">
      <c r="A181" s="107" t="s">
        <v>327</v>
      </c>
      <c r="B181" s="108" t="s">
        <v>539</v>
      </c>
      <c r="C181" s="109">
        <v>0.119759177552218</v>
      </c>
      <c r="D181" s="109">
        <v>0.125525531869943</v>
      </c>
      <c r="E181" s="109">
        <v>0.13830130142229699</v>
      </c>
      <c r="F181" s="109">
        <v>0.15414111922141099</v>
      </c>
      <c r="G181" s="110">
        <v>0.165013686302449</v>
      </c>
      <c r="H181" s="146">
        <v>17603</v>
      </c>
      <c r="I181" s="146">
        <v>106676</v>
      </c>
    </row>
    <row r="182" spans="1:9" ht="16.5" customHeight="1" x14ac:dyDescent="0.2">
      <c r="A182" s="107" t="s">
        <v>328</v>
      </c>
      <c r="B182" s="108" t="s">
        <v>597</v>
      </c>
      <c r="C182" s="109">
        <v>0.65605590062111796</v>
      </c>
      <c r="D182" s="109">
        <v>0.65991902834008098</v>
      </c>
      <c r="E182" s="109">
        <v>0.67311988086373797</v>
      </c>
      <c r="F182" s="109">
        <v>0.67455197132616496</v>
      </c>
      <c r="G182" s="110">
        <v>0.75408997955010204</v>
      </c>
      <c r="H182" s="146">
        <v>1475</v>
      </c>
      <c r="I182" s="146">
        <v>1956</v>
      </c>
    </row>
    <row r="183" spans="1:9" ht="16.5" customHeight="1" x14ac:dyDescent="0.2">
      <c r="A183" s="107" t="s">
        <v>329</v>
      </c>
      <c r="B183" s="108" t="s">
        <v>540</v>
      </c>
      <c r="C183" s="109">
        <v>0.41809213978381798</v>
      </c>
      <c r="D183" s="109">
        <v>0.42405920984050899</v>
      </c>
      <c r="E183" s="109">
        <v>0.46011852715437701</v>
      </c>
      <c r="F183" s="109">
        <v>0.47814710727783699</v>
      </c>
      <c r="G183" s="110">
        <v>0.48430402745533502</v>
      </c>
      <c r="H183" s="146">
        <v>4798</v>
      </c>
      <c r="I183" s="146">
        <v>9907</v>
      </c>
    </row>
    <row r="184" spans="1:9" ht="16.5" customHeight="1" x14ac:dyDescent="0.2">
      <c r="A184" s="107" t="s">
        <v>330</v>
      </c>
      <c r="B184" s="108" t="s">
        <v>541</v>
      </c>
      <c r="C184" s="109">
        <v>7.3574144486692004E-3</v>
      </c>
      <c r="D184" s="109">
        <v>8.2266229898749297E-3</v>
      </c>
      <c r="E184" s="109">
        <v>2.2876049523267401E-2</v>
      </c>
      <c r="F184" s="109">
        <v>3.9340347253598397E-2</v>
      </c>
      <c r="G184" s="110">
        <v>4.5536562203228902E-2</v>
      </c>
      <c r="H184" s="146">
        <v>2877</v>
      </c>
      <c r="I184" s="146">
        <v>63180</v>
      </c>
    </row>
    <row r="185" spans="1:9" ht="16.5" customHeight="1" x14ac:dyDescent="0.2">
      <c r="A185" s="107" t="s">
        <v>331</v>
      </c>
      <c r="B185" s="108" t="s">
        <v>598</v>
      </c>
      <c r="C185" s="109">
        <v>0.106613661004698</v>
      </c>
      <c r="D185" s="109">
        <v>0.122011251758087</v>
      </c>
      <c r="E185" s="109">
        <v>0.16609706083390299</v>
      </c>
      <c r="F185" s="109">
        <v>0.245283018867925</v>
      </c>
      <c r="G185" s="110">
        <v>0.30839160839160801</v>
      </c>
      <c r="H185" s="146">
        <v>882</v>
      </c>
      <c r="I185" s="146">
        <v>2860</v>
      </c>
    </row>
    <row r="186" spans="1:9" ht="16.5" customHeight="1" x14ac:dyDescent="0.2">
      <c r="A186" s="107" t="s">
        <v>332</v>
      </c>
      <c r="B186" s="108" t="s">
        <v>599</v>
      </c>
      <c r="C186" s="109">
        <v>0.64747299382716095</v>
      </c>
      <c r="D186" s="109">
        <v>0.66282313557745998</v>
      </c>
      <c r="E186" s="109">
        <v>0.67890236805586601</v>
      </c>
      <c r="F186" s="109">
        <v>0.71225272062387102</v>
      </c>
      <c r="G186" s="110">
        <v>0.72537273695420701</v>
      </c>
      <c r="H186" s="146">
        <v>16347</v>
      </c>
      <c r="I186" s="146">
        <v>22536</v>
      </c>
    </row>
    <row r="187" spans="1:9" ht="16.5" customHeight="1" x14ac:dyDescent="0.2">
      <c r="A187" s="107" t="s">
        <v>333</v>
      </c>
      <c r="B187" s="108" t="s">
        <v>600</v>
      </c>
      <c r="C187" s="109">
        <v>0.33487434220233098</v>
      </c>
      <c r="D187" s="109">
        <v>0.37351933431228601</v>
      </c>
      <c r="E187" s="109">
        <v>0.42460130225535497</v>
      </c>
      <c r="F187" s="109">
        <v>0.48192151176387998</v>
      </c>
      <c r="G187" s="110">
        <v>0.52737404225679096</v>
      </c>
      <c r="H187" s="146">
        <v>11357</v>
      </c>
      <c r="I187" s="146">
        <v>21535</v>
      </c>
    </row>
    <row r="188" spans="1:9" ht="16.5" customHeight="1" x14ac:dyDescent="0.2">
      <c r="A188" s="107" t="s">
        <v>334</v>
      </c>
      <c r="B188" s="108" t="s">
        <v>542</v>
      </c>
      <c r="C188" s="109">
        <v>0.95546088303640597</v>
      </c>
      <c r="D188" s="109">
        <v>0.95968992248062002</v>
      </c>
      <c r="E188" s="109">
        <v>0.96393066262268801</v>
      </c>
      <c r="F188" s="109">
        <v>0.96819322589343104</v>
      </c>
      <c r="G188" s="110">
        <v>0.968976904676221</v>
      </c>
      <c r="H188" s="146">
        <v>91547</v>
      </c>
      <c r="I188" s="146">
        <v>94478</v>
      </c>
    </row>
    <row r="189" spans="1:9" ht="16.5" customHeight="1" x14ac:dyDescent="0.2">
      <c r="A189" s="107" t="s">
        <v>335</v>
      </c>
      <c r="B189" s="108" t="s">
        <v>543</v>
      </c>
      <c r="C189" s="109">
        <v>7.5614366729678598E-2</v>
      </c>
      <c r="D189" s="109">
        <v>2.73348519362187E-2</v>
      </c>
      <c r="E189" s="109">
        <v>7.1428571428571397E-2</v>
      </c>
      <c r="F189" s="109">
        <v>9.9415204678362595E-2</v>
      </c>
      <c r="G189" s="110">
        <v>0.10161662817552</v>
      </c>
      <c r="H189" s="146">
        <v>44</v>
      </c>
      <c r="I189" s="146">
        <v>433</v>
      </c>
    </row>
    <row r="190" spans="1:9" ht="16.5" customHeight="1" x14ac:dyDescent="0.2">
      <c r="A190" s="107" t="s">
        <v>336</v>
      </c>
      <c r="B190" s="108" t="s">
        <v>601</v>
      </c>
      <c r="C190" s="109">
        <v>0.27656477438136801</v>
      </c>
      <c r="D190" s="109">
        <v>0.263636363636364</v>
      </c>
      <c r="E190" s="109">
        <v>0.26499620349278702</v>
      </c>
      <c r="F190" s="109">
        <v>0.27935533384497302</v>
      </c>
      <c r="G190" s="110">
        <v>0.24123588829471199</v>
      </c>
      <c r="H190" s="146">
        <v>406</v>
      </c>
      <c r="I190" s="146">
        <v>1683</v>
      </c>
    </row>
    <row r="191" spans="1:9" ht="16.5" customHeight="1" x14ac:dyDescent="0.2">
      <c r="A191" s="107" t="s">
        <v>337</v>
      </c>
      <c r="B191" s="108" t="s">
        <v>544</v>
      </c>
      <c r="C191" s="109">
        <v>0</v>
      </c>
      <c r="D191" s="109">
        <v>1.31307447008066E-3</v>
      </c>
      <c r="E191" s="109">
        <v>1.40405616224649E-3</v>
      </c>
      <c r="F191" s="109">
        <v>4.8112904950283299E-4</v>
      </c>
      <c r="G191" s="110">
        <v>1.3317549570878999E-3</v>
      </c>
      <c r="H191" s="146">
        <v>27</v>
      </c>
      <c r="I191" s="146">
        <v>20274</v>
      </c>
    </row>
    <row r="192" spans="1:9" ht="16.5" customHeight="1" x14ac:dyDescent="0.2">
      <c r="A192" s="107" t="s">
        <v>338</v>
      </c>
      <c r="B192" s="108" t="s">
        <v>545</v>
      </c>
      <c r="C192" s="109">
        <v>2.7273966998499899E-4</v>
      </c>
      <c r="D192" s="109">
        <v>0</v>
      </c>
      <c r="E192" s="109">
        <v>4.4896737503741398E-4</v>
      </c>
      <c r="F192" s="109">
        <v>1.5554518587649699E-4</v>
      </c>
      <c r="G192" s="110">
        <v>3.1036623215394197E-4</v>
      </c>
      <c r="H192" s="146">
        <v>2</v>
      </c>
      <c r="I192" s="146">
        <v>6444</v>
      </c>
    </row>
    <row r="193" spans="1:9" ht="16.5" customHeight="1" x14ac:dyDescent="0.2">
      <c r="A193" s="107" t="s">
        <v>339</v>
      </c>
      <c r="B193" s="108" t="s">
        <v>546</v>
      </c>
      <c r="C193" s="109">
        <v>0.95890410958904104</v>
      </c>
      <c r="D193" s="109">
        <v>0.96314741035856599</v>
      </c>
      <c r="E193" s="109">
        <v>0.96854012018381097</v>
      </c>
      <c r="F193" s="109">
        <v>0.98003863490019305</v>
      </c>
      <c r="G193" s="110">
        <v>0.98000605877006997</v>
      </c>
      <c r="H193" s="146">
        <v>3235</v>
      </c>
      <c r="I193" s="146">
        <v>3301</v>
      </c>
    </row>
    <row r="194" spans="1:9" ht="16.5" customHeight="1" x14ac:dyDescent="0.2">
      <c r="A194" s="107" t="s">
        <v>340</v>
      </c>
      <c r="B194" s="108" t="s">
        <v>547</v>
      </c>
      <c r="C194" s="109">
        <v>1</v>
      </c>
      <c r="D194" s="109">
        <v>1</v>
      </c>
      <c r="E194" s="109">
        <v>1</v>
      </c>
      <c r="F194" s="109">
        <v>1</v>
      </c>
      <c r="G194" s="110">
        <v>1</v>
      </c>
      <c r="H194" s="146">
        <v>22719</v>
      </c>
      <c r="I194" s="146">
        <v>22719</v>
      </c>
    </row>
    <row r="195" spans="1:9" ht="16.5" customHeight="1" x14ac:dyDescent="0.2">
      <c r="A195" s="107" t="s">
        <v>341</v>
      </c>
      <c r="B195" s="108" t="s">
        <v>548</v>
      </c>
      <c r="C195" s="109">
        <v>7.1816969323894504E-4</v>
      </c>
      <c r="D195" s="109">
        <v>1.36546016007394E-3</v>
      </c>
      <c r="E195" s="109">
        <v>1.74269158715636E-3</v>
      </c>
      <c r="F195" s="109">
        <v>4.3766578249336899E-3</v>
      </c>
      <c r="G195" s="110">
        <v>7.7104206103698197E-3</v>
      </c>
      <c r="H195" s="146">
        <v>334</v>
      </c>
      <c r="I195" s="146">
        <v>43318</v>
      </c>
    </row>
    <row r="196" spans="1:9" ht="16.5" customHeight="1" x14ac:dyDescent="0.2">
      <c r="A196" s="107" t="s">
        <v>342</v>
      </c>
      <c r="B196" s="108" t="s">
        <v>549</v>
      </c>
      <c r="C196" s="109">
        <v>2.2057974361935601E-2</v>
      </c>
      <c r="D196" s="109">
        <v>2.59725699764565E-2</v>
      </c>
      <c r="E196" s="109">
        <v>3.6880130120664198E-2</v>
      </c>
      <c r="F196" s="109">
        <v>4.4431903686982702E-2</v>
      </c>
      <c r="G196" s="110">
        <v>6.0955205719066097E-2</v>
      </c>
      <c r="H196" s="146">
        <v>1603</v>
      </c>
      <c r="I196" s="146">
        <v>26298</v>
      </c>
    </row>
    <row r="197" spans="1:9" ht="16.5" customHeight="1" x14ac:dyDescent="0.2">
      <c r="A197" s="107" t="s">
        <v>343</v>
      </c>
      <c r="B197" s="108" t="s">
        <v>602</v>
      </c>
      <c r="C197" s="109">
        <v>2.0833333333333301E-2</v>
      </c>
      <c r="D197" s="109">
        <v>2.8144458281444601E-2</v>
      </c>
      <c r="E197" s="109">
        <v>5.0456511292647797E-2</v>
      </c>
      <c r="F197" s="109">
        <v>6.9747354782984203E-2</v>
      </c>
      <c r="G197" s="110">
        <v>0.12346177123260001</v>
      </c>
      <c r="H197" s="146">
        <v>612</v>
      </c>
      <c r="I197" s="146">
        <v>4957</v>
      </c>
    </row>
    <row r="198" spans="1:9" ht="16.5" customHeight="1" x14ac:dyDescent="0.2">
      <c r="A198" s="107" t="s">
        <v>344</v>
      </c>
      <c r="B198" s="108" t="s">
        <v>550</v>
      </c>
      <c r="C198" s="109">
        <v>0.182560137457045</v>
      </c>
      <c r="D198" s="109">
        <v>0.18625756266205701</v>
      </c>
      <c r="E198" s="109">
        <v>0.21834496510468601</v>
      </c>
      <c r="F198" s="109">
        <v>0.27917747313819902</v>
      </c>
      <c r="G198" s="110">
        <v>0.34766776486908302</v>
      </c>
      <c r="H198" s="146">
        <v>2005</v>
      </c>
      <c r="I198" s="146">
        <v>5767</v>
      </c>
    </row>
    <row r="199" spans="1:9" ht="16.5" customHeight="1" x14ac:dyDescent="0.2">
      <c r="A199" s="107" t="s">
        <v>345</v>
      </c>
      <c r="B199" s="108" t="s">
        <v>551</v>
      </c>
      <c r="C199" s="109">
        <v>3.7565564545242201E-2</v>
      </c>
      <c r="D199" s="109">
        <v>5.11080862648347E-2</v>
      </c>
      <c r="E199" s="109">
        <v>7.3639764597781598E-2</v>
      </c>
      <c r="F199" s="109">
        <v>0.10176169050657</v>
      </c>
      <c r="G199" s="110">
        <v>0.143951278028975</v>
      </c>
      <c r="H199" s="146">
        <v>6240</v>
      </c>
      <c r="I199" s="146">
        <v>43348</v>
      </c>
    </row>
    <row r="200" spans="1:9" ht="16.5" customHeight="1" x14ac:dyDescent="0.2">
      <c r="A200" s="107" t="s">
        <v>346</v>
      </c>
      <c r="B200" s="108" t="s">
        <v>552</v>
      </c>
      <c r="C200" s="109">
        <v>0.54835439616138404</v>
      </c>
      <c r="D200" s="109">
        <v>0.56423316355404596</v>
      </c>
      <c r="E200" s="109">
        <v>0.59019206653026202</v>
      </c>
      <c r="F200" s="109">
        <v>0.62321428571428605</v>
      </c>
      <c r="G200" s="110">
        <v>0.63527435971966495</v>
      </c>
      <c r="H200" s="146">
        <v>19670</v>
      </c>
      <c r="I200" s="146">
        <v>30963</v>
      </c>
    </row>
    <row r="201" spans="1:9" ht="16.5" customHeight="1" x14ac:dyDescent="0.2">
      <c r="A201" s="107" t="s">
        <v>347</v>
      </c>
      <c r="B201" s="108" t="s">
        <v>553</v>
      </c>
      <c r="C201" s="109">
        <v>0.142839052804863</v>
      </c>
      <c r="D201" s="109">
        <v>0.17815733699040001</v>
      </c>
      <c r="E201" s="109">
        <v>0.22291217843112399</v>
      </c>
      <c r="F201" s="109">
        <v>0.28095050544833899</v>
      </c>
      <c r="G201" s="110">
        <v>0.32489165763813599</v>
      </c>
      <c r="H201" s="146">
        <v>2399</v>
      </c>
      <c r="I201" s="146">
        <v>7384</v>
      </c>
    </row>
    <row r="202" spans="1:9" ht="16.5" customHeight="1" x14ac:dyDescent="0.2">
      <c r="A202" s="107" t="s">
        <v>348</v>
      </c>
      <c r="B202" s="108" t="s">
        <v>554</v>
      </c>
      <c r="C202" s="109">
        <v>0.39080106535546</v>
      </c>
      <c r="D202" s="109">
        <v>0.47112860892388497</v>
      </c>
      <c r="E202" s="109">
        <v>0.55240443896424196</v>
      </c>
      <c r="F202" s="109">
        <v>0.64871561906335196</v>
      </c>
      <c r="G202" s="110">
        <v>0.71337824831568797</v>
      </c>
      <c r="H202" s="146">
        <v>7412</v>
      </c>
      <c r="I202" s="146">
        <v>10390</v>
      </c>
    </row>
    <row r="203" spans="1:9" ht="16.5" customHeight="1" x14ac:dyDescent="0.2">
      <c r="A203" s="107" t="s">
        <v>349</v>
      </c>
      <c r="B203" s="108" t="s">
        <v>555</v>
      </c>
      <c r="C203" s="109">
        <v>0.789216944801027</v>
      </c>
      <c r="D203" s="109">
        <v>0.82163926195556702</v>
      </c>
      <c r="E203" s="109">
        <v>0.84512064661832897</v>
      </c>
      <c r="F203" s="109">
        <v>0.869554636164517</v>
      </c>
      <c r="G203" s="110">
        <v>0.88968824940047997</v>
      </c>
      <c r="H203" s="146">
        <v>7420</v>
      </c>
      <c r="I203" s="146">
        <v>8340</v>
      </c>
    </row>
    <row r="204" spans="1:9" ht="16.5" customHeight="1" x14ac:dyDescent="0.2">
      <c r="A204" s="107" t="s">
        <v>350</v>
      </c>
      <c r="B204" s="108" t="s">
        <v>603</v>
      </c>
      <c r="C204" s="109">
        <v>0.81034741164833202</v>
      </c>
      <c r="D204" s="109">
        <v>0.83406259495594004</v>
      </c>
      <c r="E204" s="109">
        <v>0.85518372906541196</v>
      </c>
      <c r="F204" s="109">
        <v>0.87392893338656696</v>
      </c>
      <c r="G204" s="110">
        <v>0.89466228638596701</v>
      </c>
      <c r="H204" s="146">
        <v>29684</v>
      </c>
      <c r="I204" s="146">
        <v>33179</v>
      </c>
    </row>
    <row r="205" spans="1:9" ht="16.5" customHeight="1" x14ac:dyDescent="0.2">
      <c r="A205" s="107" t="s">
        <v>351</v>
      </c>
      <c r="B205" s="108" t="s">
        <v>556</v>
      </c>
      <c r="C205" s="109">
        <v>0.103715170278638</v>
      </c>
      <c r="D205" s="109">
        <v>0.118652464701511</v>
      </c>
      <c r="E205" s="109">
        <v>0.14997581035316901</v>
      </c>
      <c r="F205" s="109">
        <v>0.16816674561819001</v>
      </c>
      <c r="G205" s="110">
        <v>0.188413227377595</v>
      </c>
      <c r="H205" s="146">
        <v>735</v>
      </c>
      <c r="I205" s="146">
        <v>3901</v>
      </c>
    </row>
    <row r="206" spans="1:9" ht="16.5" customHeight="1" x14ac:dyDescent="0.2">
      <c r="A206" s="107" t="s">
        <v>352</v>
      </c>
      <c r="B206" s="108" t="s">
        <v>557</v>
      </c>
      <c r="C206" s="109">
        <v>4.1820006691201101E-4</v>
      </c>
      <c r="D206" s="109">
        <v>5.0386294927779601E-4</v>
      </c>
      <c r="E206" s="109">
        <v>8.3084081090063105E-4</v>
      </c>
      <c r="F206" s="109">
        <v>1.45902569506363E-3</v>
      </c>
      <c r="G206" s="110">
        <v>3.6957950065702998E-3</v>
      </c>
      <c r="H206" s="146">
        <v>45</v>
      </c>
      <c r="I206" s="146">
        <v>12176</v>
      </c>
    </row>
    <row r="207" spans="1:9" ht="16.5" customHeight="1" x14ac:dyDescent="0.2">
      <c r="A207" s="107" t="s">
        <v>353</v>
      </c>
      <c r="B207" s="108" t="s">
        <v>558</v>
      </c>
      <c r="C207" s="109">
        <v>1.1843238587424601E-3</v>
      </c>
      <c r="D207" s="109">
        <v>1.76230862429783E-3</v>
      </c>
      <c r="E207" s="109">
        <v>2.8643446379468399E-3</v>
      </c>
      <c r="F207" s="109">
        <v>4.8565620058730503E-3</v>
      </c>
      <c r="G207" s="110">
        <v>8.7490057947960508E-3</v>
      </c>
      <c r="H207" s="146">
        <v>77</v>
      </c>
      <c r="I207" s="146">
        <v>8801</v>
      </c>
    </row>
    <row r="208" spans="1:9" ht="16.5" customHeight="1" x14ac:dyDescent="0.2">
      <c r="A208" s="107" t="s">
        <v>354</v>
      </c>
      <c r="B208" s="108" t="s">
        <v>559</v>
      </c>
      <c r="C208" s="109">
        <v>1</v>
      </c>
      <c r="D208" s="109">
        <v>1</v>
      </c>
      <c r="E208" s="109">
        <v>1</v>
      </c>
      <c r="F208" s="109">
        <v>1</v>
      </c>
      <c r="G208" s="110">
        <v>1</v>
      </c>
      <c r="H208" s="146">
        <v>63420</v>
      </c>
      <c r="I208" s="146">
        <v>63420</v>
      </c>
    </row>
    <row r="209" spans="1:9" ht="16.5" customHeight="1" x14ac:dyDescent="0.2">
      <c r="A209" s="107" t="s">
        <v>355</v>
      </c>
      <c r="B209" s="108" t="s">
        <v>560</v>
      </c>
      <c r="C209" s="109">
        <v>0.22785102048660499</v>
      </c>
      <c r="D209" s="109">
        <v>0.280728993382869</v>
      </c>
      <c r="E209" s="109">
        <v>0.33752922136306401</v>
      </c>
      <c r="F209" s="109">
        <v>0.40194224194369699</v>
      </c>
      <c r="G209" s="110">
        <v>0.46981281307672002</v>
      </c>
      <c r="H209" s="146">
        <v>12474</v>
      </c>
      <c r="I209" s="146">
        <v>26551</v>
      </c>
    </row>
    <row r="210" spans="1:9" ht="16.5" customHeight="1" x14ac:dyDescent="0.2">
      <c r="A210" s="107" t="s">
        <v>356</v>
      </c>
      <c r="B210" s="108" t="s">
        <v>561</v>
      </c>
      <c r="C210" s="109">
        <v>1.4090978710369099E-2</v>
      </c>
      <c r="D210" s="109">
        <v>1.27435183828915E-2</v>
      </c>
      <c r="E210" s="109">
        <v>1.8049984572662801E-2</v>
      </c>
      <c r="F210" s="109">
        <v>2.4625784645099E-2</v>
      </c>
      <c r="G210" s="110">
        <v>3.5219305397032399E-2</v>
      </c>
      <c r="H210" s="146">
        <v>216</v>
      </c>
      <c r="I210" s="146">
        <v>6133</v>
      </c>
    </row>
    <row r="211" spans="1:9" ht="16.5" customHeight="1" x14ac:dyDescent="0.2">
      <c r="A211" s="107" t="s">
        <v>357</v>
      </c>
      <c r="B211" s="108" t="s">
        <v>562</v>
      </c>
      <c r="C211" s="109">
        <v>0.174970642509646</v>
      </c>
      <c r="D211" s="109">
        <v>0.20516192668091399</v>
      </c>
      <c r="E211" s="109">
        <v>0.255406095692151</v>
      </c>
      <c r="F211" s="109">
        <v>0.31386046511627902</v>
      </c>
      <c r="G211" s="110">
        <v>0.38151707217337999</v>
      </c>
      <c r="H211" s="146">
        <v>1866</v>
      </c>
      <c r="I211" s="146">
        <v>4891</v>
      </c>
    </row>
    <row r="212" spans="1:9" ht="16.5" customHeight="1" x14ac:dyDescent="0.2">
      <c r="A212" s="107" t="s">
        <v>358</v>
      </c>
      <c r="B212" s="108" t="s">
        <v>563</v>
      </c>
      <c r="C212" s="109">
        <v>0.91063650414500497</v>
      </c>
      <c r="D212" s="109">
        <v>0.91428974865857104</v>
      </c>
      <c r="E212" s="109">
        <v>0.92613799026624699</v>
      </c>
      <c r="F212" s="109">
        <v>0.93710870802504298</v>
      </c>
      <c r="G212" s="110">
        <v>0.94305005137237596</v>
      </c>
      <c r="H212" s="146">
        <v>6425</v>
      </c>
      <c r="I212" s="146">
        <v>6813</v>
      </c>
    </row>
    <row r="213" spans="1:9" ht="16.5" customHeight="1" x14ac:dyDescent="0.2">
      <c r="A213" s="107" t="s">
        <v>359</v>
      </c>
      <c r="B213" s="108" t="s">
        <v>604</v>
      </c>
      <c r="C213" s="109">
        <v>0.96486289174724404</v>
      </c>
      <c r="D213" s="109">
        <v>0.96618956263068301</v>
      </c>
      <c r="E213" s="109">
        <v>0.96815090157206596</v>
      </c>
      <c r="F213" s="109">
        <v>0.96992980920423399</v>
      </c>
      <c r="G213" s="110">
        <v>0.97360304789550101</v>
      </c>
      <c r="H213" s="146">
        <v>171728</v>
      </c>
      <c r="I213" s="146">
        <v>176384</v>
      </c>
    </row>
    <row r="214" spans="1:9" ht="16.5" customHeight="1" x14ac:dyDescent="0.2">
      <c r="A214" s="107" t="s">
        <v>360</v>
      </c>
      <c r="B214" s="108" t="s">
        <v>564</v>
      </c>
      <c r="C214" s="109">
        <v>7.8492935635792807E-3</v>
      </c>
      <c r="D214" s="109">
        <v>9.6076861489191295E-3</v>
      </c>
      <c r="E214" s="109">
        <v>1.08514190317195E-2</v>
      </c>
      <c r="F214" s="109">
        <v>1.54772141014617E-2</v>
      </c>
      <c r="G214" s="110">
        <v>1.02707749766573E-2</v>
      </c>
      <c r="H214" s="146">
        <v>11</v>
      </c>
      <c r="I214" s="146">
        <v>1071</v>
      </c>
    </row>
    <row r="215" spans="1:9" ht="16.5" customHeight="1" x14ac:dyDescent="0.2">
      <c r="A215" s="107" t="s">
        <v>361</v>
      </c>
      <c r="B215" s="108" t="s">
        <v>565</v>
      </c>
      <c r="C215" s="109">
        <v>0.31337325349301398</v>
      </c>
      <c r="D215" s="109">
        <v>0.34980763539508702</v>
      </c>
      <c r="E215" s="109">
        <v>0.35777709736681002</v>
      </c>
      <c r="F215" s="109">
        <v>0.37209664848012503</v>
      </c>
      <c r="G215" s="110">
        <v>0.40689548066469899</v>
      </c>
      <c r="H215" s="146">
        <v>2620</v>
      </c>
      <c r="I215" s="146">
        <v>6439</v>
      </c>
    </row>
    <row r="216" spans="1:9" ht="16.5" customHeight="1" x14ac:dyDescent="0.2">
      <c r="A216" s="107" t="s">
        <v>640</v>
      </c>
      <c r="B216" s="108" t="s">
        <v>645</v>
      </c>
      <c r="C216" s="109">
        <v>2.8939752696658799E-3</v>
      </c>
      <c r="D216" s="109">
        <v>3.6031042128603099E-3</v>
      </c>
      <c r="E216" s="109">
        <v>2.62743037309511E-3</v>
      </c>
      <c r="F216" s="109">
        <v>4.3837029396596198E-3</v>
      </c>
      <c r="G216" s="110">
        <v>5.1347881899871601E-3</v>
      </c>
      <c r="H216" s="146">
        <v>20</v>
      </c>
      <c r="I216" s="146">
        <v>3895</v>
      </c>
    </row>
    <row r="217" spans="1:9" ht="16.5" customHeight="1" x14ac:dyDescent="0.2">
      <c r="A217" s="107" t="s">
        <v>641</v>
      </c>
      <c r="B217" s="108" t="s">
        <v>646</v>
      </c>
      <c r="C217" s="109">
        <v>5.9259259259259303E-2</v>
      </c>
      <c r="D217" s="109">
        <v>6.1067396510434503E-2</v>
      </c>
      <c r="E217" s="109">
        <v>6.4374789349511297E-2</v>
      </c>
      <c r="F217" s="109">
        <v>8.17490494296578E-2</v>
      </c>
      <c r="G217" s="110">
        <v>0.101883148237566</v>
      </c>
      <c r="H217" s="146">
        <v>633</v>
      </c>
      <c r="I217" s="146">
        <v>6213</v>
      </c>
    </row>
    <row r="218" spans="1:9" ht="16.5" customHeight="1" x14ac:dyDescent="0.2">
      <c r="A218" s="107" t="s">
        <v>642</v>
      </c>
      <c r="B218" s="108" t="s">
        <v>647</v>
      </c>
      <c r="C218" s="109">
        <v>0.32616770726310002</v>
      </c>
      <c r="D218" s="109">
        <v>0.333044846577498</v>
      </c>
      <c r="E218" s="109">
        <v>0.34544142410392098</v>
      </c>
      <c r="F218" s="109">
        <v>0.36289475809708399</v>
      </c>
      <c r="G218" s="110">
        <v>0.39521867754057699</v>
      </c>
      <c r="H218" s="146">
        <v>4943</v>
      </c>
      <c r="I218" s="146">
        <v>12507</v>
      </c>
    </row>
    <row r="219" spans="1:9" ht="16.5" customHeight="1" x14ac:dyDescent="0.2">
      <c r="A219" s="107" t="s">
        <v>362</v>
      </c>
      <c r="B219" s="108" t="s">
        <v>566</v>
      </c>
      <c r="C219" s="109">
        <v>7.3084265066812107E-2</v>
      </c>
      <c r="D219" s="109">
        <v>9.0156918687589196E-2</v>
      </c>
      <c r="E219" s="109">
        <v>7.82991202346041E-2</v>
      </c>
      <c r="F219" s="109">
        <v>0.10476787954830601</v>
      </c>
      <c r="G219" s="110">
        <v>0.125335720680394</v>
      </c>
      <c r="H219" s="146">
        <v>420</v>
      </c>
      <c r="I219" s="146">
        <v>3351</v>
      </c>
    </row>
    <row r="220" spans="1:9" ht="16.5" customHeight="1" x14ac:dyDescent="0.2">
      <c r="A220" s="107" t="s">
        <v>363</v>
      </c>
      <c r="B220" s="108" t="s">
        <v>567</v>
      </c>
      <c r="C220" s="109">
        <v>7.9163554891710203E-2</v>
      </c>
      <c r="D220" s="109">
        <v>8.1188118811881205E-2</v>
      </c>
      <c r="E220" s="109">
        <v>7.7849860982391106E-2</v>
      </c>
      <c r="F220" s="109">
        <v>7.0290534208060002E-2</v>
      </c>
      <c r="G220" s="110">
        <v>6.0891938250428802E-2</v>
      </c>
      <c r="H220" s="146">
        <v>71</v>
      </c>
      <c r="I220" s="146">
        <v>1166</v>
      </c>
    </row>
    <row r="221" spans="1:9" ht="16.5" customHeight="1" x14ac:dyDescent="0.2">
      <c r="A221" s="107" t="s">
        <v>364</v>
      </c>
      <c r="B221" s="108" t="s">
        <v>568</v>
      </c>
      <c r="C221" s="109">
        <v>0.57301360057265605</v>
      </c>
      <c r="D221" s="109">
        <v>0.55788241415192497</v>
      </c>
      <c r="E221" s="109">
        <v>0.67213488266119803</v>
      </c>
      <c r="F221" s="109">
        <v>0.68204045343409603</v>
      </c>
      <c r="G221" s="110">
        <v>0.693925495021815</v>
      </c>
      <c r="H221" s="146">
        <v>6203</v>
      </c>
      <c r="I221" s="146">
        <v>8939</v>
      </c>
    </row>
    <row r="222" spans="1:9" ht="16.5" customHeight="1" x14ac:dyDescent="0.2">
      <c r="A222" s="107" t="s">
        <v>365</v>
      </c>
      <c r="B222" s="108" t="s">
        <v>569</v>
      </c>
      <c r="C222" s="109">
        <v>0.12125994192652401</v>
      </c>
      <c r="D222" s="109">
        <v>0.124991892067199</v>
      </c>
      <c r="E222" s="109">
        <v>0.122416735132402</v>
      </c>
      <c r="F222" s="109">
        <v>0.131927109335996</v>
      </c>
      <c r="G222" s="110">
        <v>0.132497414684592</v>
      </c>
      <c r="H222" s="146">
        <v>2050</v>
      </c>
      <c r="I222" s="146">
        <v>15472</v>
      </c>
    </row>
    <row r="223" spans="1:9" ht="16.5" customHeight="1" x14ac:dyDescent="0.2">
      <c r="A223" s="107" t="s">
        <v>366</v>
      </c>
      <c r="B223" s="108" t="s">
        <v>570</v>
      </c>
      <c r="C223" s="109">
        <v>0.54067202172191398</v>
      </c>
      <c r="D223" s="109">
        <v>0.55769926443988904</v>
      </c>
      <c r="E223" s="109">
        <v>0.59428327645051204</v>
      </c>
      <c r="F223" s="109">
        <v>0.60358271865121205</v>
      </c>
      <c r="G223" s="110">
        <v>0.63633593988016701</v>
      </c>
      <c r="H223" s="146">
        <v>6266</v>
      </c>
      <c r="I223" s="146">
        <v>9847</v>
      </c>
    </row>
    <row r="224" spans="1:9" ht="16.5" customHeight="1" x14ac:dyDescent="0.2">
      <c r="A224" s="107" t="s">
        <v>367</v>
      </c>
      <c r="B224" s="108" t="s">
        <v>571</v>
      </c>
      <c r="C224" s="109">
        <v>0.106855610877059</v>
      </c>
      <c r="D224" s="109">
        <v>0.1143854207057</v>
      </c>
      <c r="E224" s="109">
        <v>0.105988967691095</v>
      </c>
      <c r="F224" s="109">
        <v>0.12676641729010801</v>
      </c>
      <c r="G224" s="110">
        <v>0.135404221425727</v>
      </c>
      <c r="H224" s="146">
        <v>340</v>
      </c>
      <c r="I224" s="146">
        <v>2511</v>
      </c>
    </row>
    <row r="225" spans="1:9" ht="16.5" customHeight="1" x14ac:dyDescent="0.2">
      <c r="A225" s="107" t="s">
        <v>368</v>
      </c>
      <c r="B225" s="108" t="s">
        <v>572</v>
      </c>
      <c r="C225" s="109">
        <v>0.23943661971831001</v>
      </c>
      <c r="D225" s="109">
        <v>0.234927234927235</v>
      </c>
      <c r="E225" s="109">
        <v>0.26829268292682901</v>
      </c>
      <c r="F225" s="109">
        <v>0.27191011235955098</v>
      </c>
      <c r="G225" s="110">
        <v>0.317460317460317</v>
      </c>
      <c r="H225" s="146">
        <v>140</v>
      </c>
      <c r="I225" s="146">
        <v>441</v>
      </c>
    </row>
    <row r="226" spans="1:9" ht="16.5" customHeight="1" x14ac:dyDescent="0.2">
      <c r="A226" s="107" t="s">
        <v>369</v>
      </c>
      <c r="B226" s="108" t="s">
        <v>573</v>
      </c>
      <c r="C226" s="109">
        <v>0.376929575301436</v>
      </c>
      <c r="D226" s="109">
        <v>0.37193148630515399</v>
      </c>
      <c r="E226" s="109">
        <v>0.37173465183353899</v>
      </c>
      <c r="F226" s="109">
        <v>0.42137043843528499</v>
      </c>
      <c r="G226" s="110">
        <v>0.45368498437787202</v>
      </c>
      <c r="H226" s="146">
        <v>4937</v>
      </c>
      <c r="I226" s="146">
        <v>10882</v>
      </c>
    </row>
    <row r="227" spans="1:9" ht="16.5" customHeight="1" x14ac:dyDescent="0.2">
      <c r="A227" s="107" t="s">
        <v>370</v>
      </c>
      <c r="B227" s="108" t="s">
        <v>574</v>
      </c>
      <c r="C227" s="109">
        <v>0.83892763731473396</v>
      </c>
      <c r="D227" s="109">
        <v>0.90350695164971995</v>
      </c>
      <c r="E227" s="109">
        <v>0.92392252660966701</v>
      </c>
      <c r="F227" s="109">
        <v>0.92437123627346796</v>
      </c>
      <c r="G227" s="110">
        <v>0.93512851897184801</v>
      </c>
      <c r="H227" s="146">
        <v>5348</v>
      </c>
      <c r="I227" s="146">
        <v>5719</v>
      </c>
    </row>
    <row r="228" spans="1:9" ht="16.5" customHeight="1" x14ac:dyDescent="0.2">
      <c r="A228" s="107" t="s">
        <v>371</v>
      </c>
      <c r="B228" s="108" t="s">
        <v>575</v>
      </c>
      <c r="C228" s="109">
        <v>0.126923076923077</v>
      </c>
      <c r="D228" s="109">
        <v>0.14917825537294599</v>
      </c>
      <c r="E228" s="109">
        <v>0.12760736196319</v>
      </c>
      <c r="F228" s="109">
        <v>0.16086956521739099</v>
      </c>
      <c r="G228" s="110">
        <v>0.168597168597169</v>
      </c>
      <c r="H228" s="146">
        <v>131</v>
      </c>
      <c r="I228" s="146">
        <v>777</v>
      </c>
    </row>
    <row r="229" spans="1:9" ht="16.5" customHeight="1" x14ac:dyDescent="0.2">
      <c r="A229" s="107" t="s">
        <v>372</v>
      </c>
      <c r="B229" s="108" t="s">
        <v>576</v>
      </c>
      <c r="C229" s="109">
        <v>2.1564399137424001E-2</v>
      </c>
      <c r="D229" s="109">
        <v>2.14566929133858E-2</v>
      </c>
      <c r="E229" s="109">
        <v>1.7526585269791301E-2</v>
      </c>
      <c r="F229" s="109">
        <v>1.52509310161376E-2</v>
      </c>
      <c r="G229" s="110">
        <v>1.5585295612400501E-2</v>
      </c>
      <c r="H229" s="146">
        <v>92</v>
      </c>
      <c r="I229" s="146">
        <v>5903</v>
      </c>
    </row>
    <row r="230" spans="1:9" ht="16.5" customHeight="1" x14ac:dyDescent="0.2">
      <c r="A230" s="107" t="s">
        <v>373</v>
      </c>
      <c r="B230" s="108" t="s">
        <v>577</v>
      </c>
      <c r="C230" s="109">
        <v>0</v>
      </c>
      <c r="D230" s="109">
        <v>9.0661831368993697E-4</v>
      </c>
      <c r="E230" s="109">
        <v>0</v>
      </c>
      <c r="F230" s="109">
        <v>8.0515297906602298E-4</v>
      </c>
      <c r="G230" s="110">
        <v>7.6219512195121997E-4</v>
      </c>
      <c r="H230" s="146">
        <v>1</v>
      </c>
      <c r="I230" s="146">
        <v>1312</v>
      </c>
    </row>
    <row r="231" spans="1:9" ht="16.5" customHeight="1" x14ac:dyDescent="0.2">
      <c r="A231" s="107" t="s">
        <v>374</v>
      </c>
      <c r="B231" s="108" t="s">
        <v>578</v>
      </c>
      <c r="C231" s="109">
        <v>0</v>
      </c>
      <c r="D231" s="109">
        <v>0</v>
      </c>
      <c r="E231" s="109">
        <v>0</v>
      </c>
      <c r="F231" s="109">
        <v>0</v>
      </c>
      <c r="G231" s="110">
        <v>0</v>
      </c>
      <c r="H231" s="146">
        <v>0</v>
      </c>
      <c r="I231" s="146">
        <v>74</v>
      </c>
    </row>
    <row r="232" spans="1:9" ht="16.5" customHeight="1" x14ac:dyDescent="0.2">
      <c r="A232" s="107" t="s">
        <v>375</v>
      </c>
      <c r="B232" s="108" t="s">
        <v>579</v>
      </c>
      <c r="C232" s="109">
        <v>0</v>
      </c>
      <c r="D232" s="109">
        <v>2.9850746268656699E-3</v>
      </c>
      <c r="E232" s="109">
        <v>3.2258064516129002E-3</v>
      </c>
      <c r="F232" s="109">
        <v>3.0395136778115501E-3</v>
      </c>
      <c r="G232" s="110">
        <v>0</v>
      </c>
      <c r="H232" s="146">
        <v>0</v>
      </c>
      <c r="I232" s="146">
        <v>357</v>
      </c>
    </row>
    <row r="233" spans="1:9" ht="16.5" customHeight="1" x14ac:dyDescent="0.2">
      <c r="A233" s="107" t="s">
        <v>376</v>
      </c>
      <c r="B233" s="108" t="s">
        <v>580</v>
      </c>
      <c r="C233" s="109">
        <v>0</v>
      </c>
      <c r="D233" s="109">
        <v>2.7027027027026998E-3</v>
      </c>
      <c r="E233" s="109">
        <v>2.47524752475248E-3</v>
      </c>
      <c r="F233" s="109">
        <v>0</v>
      </c>
      <c r="G233" s="110">
        <v>0</v>
      </c>
      <c r="H233" s="146">
        <v>0</v>
      </c>
      <c r="I233" s="146">
        <v>463</v>
      </c>
    </row>
    <row r="234" spans="1:9" ht="16.5" customHeight="1" x14ac:dyDescent="0.2">
      <c r="A234" s="107" t="s">
        <v>377</v>
      </c>
      <c r="B234" s="108" t="s">
        <v>581</v>
      </c>
      <c r="C234" s="109">
        <v>0</v>
      </c>
      <c r="D234" s="109">
        <v>0</v>
      </c>
      <c r="E234" s="109">
        <v>6.8027210884353704E-4</v>
      </c>
      <c r="F234" s="109">
        <v>0</v>
      </c>
      <c r="G234" s="110">
        <v>0</v>
      </c>
      <c r="H234" s="146">
        <v>0</v>
      </c>
      <c r="I234" s="146">
        <v>3343</v>
      </c>
    </row>
    <row r="235" spans="1:9" ht="16.5" customHeight="1" x14ac:dyDescent="0.2">
      <c r="A235" s="113" t="s">
        <v>378</v>
      </c>
      <c r="B235" s="114" t="s">
        <v>582</v>
      </c>
      <c r="C235" s="115"/>
      <c r="D235" s="115"/>
      <c r="E235" s="115"/>
      <c r="F235" s="115"/>
      <c r="G235" s="116"/>
      <c r="H235" s="147">
        <v>0</v>
      </c>
      <c r="I235" s="147">
        <v>1</v>
      </c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1" customWidth="1"/>
    <col min="2" max="2" width="68.7109375" style="101" customWidth="1"/>
    <col min="3" max="7" width="10.7109375" style="101" customWidth="1"/>
    <col min="8" max="9" width="13.7109375" style="101" bestFit="1" customWidth="1"/>
    <col min="10" max="10" width="13.7109375" style="101" customWidth="1"/>
    <col min="11" max="16384" width="11.42578125" style="101"/>
  </cols>
  <sheetData>
    <row r="1" spans="1:10" ht="13.5" customHeight="1" x14ac:dyDescent="0.2">
      <c r="A1" s="191" t="s">
        <v>151</v>
      </c>
      <c r="B1" s="191"/>
      <c r="C1" s="191"/>
      <c r="D1" s="191"/>
      <c r="E1" s="191"/>
      <c r="F1" s="191"/>
      <c r="G1" s="191"/>
    </row>
    <row r="2" spans="1:10" ht="13.5" customHeight="1" x14ac:dyDescent="0.2">
      <c r="A2" s="111"/>
      <c r="B2" s="111"/>
    </row>
    <row r="3" spans="1:10" s="145" customFormat="1" ht="13.5" customHeight="1" x14ac:dyDescent="0.2">
      <c r="A3" s="144"/>
      <c r="B3" s="144"/>
      <c r="C3" s="192"/>
      <c r="D3" s="192"/>
      <c r="E3" s="192"/>
      <c r="F3" s="192"/>
      <c r="G3" s="192"/>
      <c r="H3" s="144"/>
      <c r="I3" s="144"/>
      <c r="J3" s="144"/>
    </row>
    <row r="4" spans="1:10" ht="37.5" customHeight="1" x14ac:dyDescent="0.2">
      <c r="A4" s="104" t="s">
        <v>110</v>
      </c>
      <c r="B4" s="105" t="s">
        <v>116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4" t="s">
        <v>634</v>
      </c>
      <c r="I4" s="104" t="s">
        <v>635</v>
      </c>
      <c r="J4" s="104" t="s">
        <v>149</v>
      </c>
    </row>
    <row r="5" spans="1:10" ht="16.5" customHeight="1" x14ac:dyDescent="0.2">
      <c r="A5" s="107" t="s">
        <v>153</v>
      </c>
      <c r="B5" s="108" t="s">
        <v>379</v>
      </c>
      <c r="C5" s="109">
        <v>0</v>
      </c>
      <c r="D5" s="109">
        <v>0</v>
      </c>
      <c r="E5" s="109">
        <v>0</v>
      </c>
      <c r="F5" s="109">
        <v>0</v>
      </c>
      <c r="G5" s="109">
        <v>0</v>
      </c>
      <c r="H5" s="146">
        <v>935</v>
      </c>
      <c r="I5" s="146">
        <v>0</v>
      </c>
      <c r="J5" s="148" t="s">
        <v>129</v>
      </c>
    </row>
    <row r="6" spans="1:10" ht="16.5" customHeight="1" x14ac:dyDescent="0.2">
      <c r="A6" s="107" t="s">
        <v>154</v>
      </c>
      <c r="B6" s="108" t="s">
        <v>380</v>
      </c>
      <c r="C6" s="109">
        <v>0</v>
      </c>
      <c r="D6" s="109">
        <v>0</v>
      </c>
      <c r="E6" s="109">
        <v>0</v>
      </c>
      <c r="F6" s="109">
        <v>0</v>
      </c>
      <c r="G6" s="109">
        <v>0</v>
      </c>
      <c r="H6" s="146">
        <v>6417</v>
      </c>
      <c r="I6" s="146">
        <v>0</v>
      </c>
      <c r="J6" s="148" t="s">
        <v>129</v>
      </c>
    </row>
    <row r="7" spans="1:10" ht="16.5" customHeight="1" x14ac:dyDescent="0.2">
      <c r="A7" s="107" t="s">
        <v>155</v>
      </c>
      <c r="B7" s="108" t="s">
        <v>381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46">
        <v>8470</v>
      </c>
      <c r="I7" s="146">
        <v>0</v>
      </c>
      <c r="J7" s="148" t="s">
        <v>129</v>
      </c>
    </row>
    <row r="8" spans="1:10" ht="16.5" customHeight="1" x14ac:dyDescent="0.2">
      <c r="A8" s="107" t="s">
        <v>156</v>
      </c>
      <c r="B8" s="108" t="s">
        <v>382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46">
        <v>10949</v>
      </c>
      <c r="I8" s="146">
        <v>0</v>
      </c>
      <c r="J8" s="148" t="s">
        <v>129</v>
      </c>
    </row>
    <row r="9" spans="1:10" ht="16.5" customHeight="1" x14ac:dyDescent="0.2">
      <c r="A9" s="107" t="s">
        <v>157</v>
      </c>
      <c r="B9" s="108" t="s">
        <v>383</v>
      </c>
      <c r="C9" s="109">
        <v>0.45181282925317601</v>
      </c>
      <c r="D9" s="109">
        <v>0.48173712970951998</v>
      </c>
      <c r="E9" s="109">
        <v>0.47197661673364999</v>
      </c>
      <c r="F9" s="109">
        <v>0.51007407407407401</v>
      </c>
      <c r="G9" s="109">
        <v>0.54462429462429496</v>
      </c>
      <c r="H9" s="146">
        <v>6133</v>
      </c>
      <c r="I9" s="146">
        <v>7335</v>
      </c>
      <c r="J9" s="148" t="s">
        <v>129</v>
      </c>
    </row>
    <row r="10" spans="1:10" ht="16.5" customHeight="1" x14ac:dyDescent="0.2">
      <c r="A10" s="107" t="s">
        <v>158</v>
      </c>
      <c r="B10" s="108" t="s">
        <v>384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46">
        <v>1047</v>
      </c>
      <c r="I10" s="146">
        <v>0</v>
      </c>
      <c r="J10" s="148" t="s">
        <v>129</v>
      </c>
    </row>
    <row r="11" spans="1:10" ht="16.5" customHeight="1" x14ac:dyDescent="0.2">
      <c r="A11" s="107" t="s">
        <v>159</v>
      </c>
      <c r="B11" s="108" t="s">
        <v>385</v>
      </c>
      <c r="C11" s="109">
        <v>8.8298857672121006E-2</v>
      </c>
      <c r="D11" s="109">
        <v>0.13806804072510601</v>
      </c>
      <c r="E11" s="109">
        <v>0.16271347248576901</v>
      </c>
      <c r="F11" s="109">
        <v>0.21456352636127901</v>
      </c>
      <c r="G11" s="109">
        <v>0.28332300061996302</v>
      </c>
      <c r="H11" s="146">
        <v>3468</v>
      </c>
      <c r="I11" s="146">
        <v>1371</v>
      </c>
      <c r="J11" s="148" t="s">
        <v>126</v>
      </c>
    </row>
    <row r="12" spans="1:10" ht="16.5" customHeight="1" x14ac:dyDescent="0.2">
      <c r="A12" s="107" t="s">
        <v>160</v>
      </c>
      <c r="B12" s="108" t="s">
        <v>386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46">
        <v>218</v>
      </c>
      <c r="I12" s="146">
        <v>0</v>
      </c>
      <c r="J12" s="148" t="s">
        <v>129</v>
      </c>
    </row>
    <row r="13" spans="1:10" ht="16.5" customHeight="1" x14ac:dyDescent="0.2">
      <c r="A13" s="107" t="s">
        <v>161</v>
      </c>
      <c r="B13" s="108" t="s">
        <v>387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46">
        <v>692</v>
      </c>
      <c r="I13" s="146">
        <v>0</v>
      </c>
      <c r="J13" s="148" t="s">
        <v>129</v>
      </c>
    </row>
    <row r="14" spans="1:10" ht="16.5" customHeight="1" x14ac:dyDescent="0.2">
      <c r="A14" s="107" t="s">
        <v>162</v>
      </c>
      <c r="B14" s="108" t="s">
        <v>388</v>
      </c>
      <c r="C14" s="109">
        <v>0.72234534779734805</v>
      </c>
      <c r="D14" s="109">
        <v>0.74843843246469099</v>
      </c>
      <c r="E14" s="109">
        <v>0.77017946406621296</v>
      </c>
      <c r="F14" s="109">
        <v>0.80350760535283805</v>
      </c>
      <c r="G14" s="109">
        <v>0.83313366421358903</v>
      </c>
      <c r="H14" s="146">
        <v>3900</v>
      </c>
      <c r="I14" s="146">
        <v>19472</v>
      </c>
      <c r="J14" s="148" t="s">
        <v>605</v>
      </c>
    </row>
    <row r="15" spans="1:10" ht="16.5" customHeight="1" x14ac:dyDescent="0.2">
      <c r="A15" s="107" t="s">
        <v>163</v>
      </c>
      <c r="B15" s="108" t="s">
        <v>389</v>
      </c>
      <c r="C15" s="109">
        <v>0.93775297619047604</v>
      </c>
      <c r="D15" s="109">
        <v>0.94055196906084004</v>
      </c>
      <c r="E15" s="109">
        <v>0.94780170074181302</v>
      </c>
      <c r="F15" s="109">
        <v>0.95325925251237198</v>
      </c>
      <c r="G15" s="109">
        <v>0.95582118134584904</v>
      </c>
      <c r="H15" s="146">
        <v>5629</v>
      </c>
      <c r="I15" s="146">
        <v>121785</v>
      </c>
      <c r="J15" s="148" t="s">
        <v>605</v>
      </c>
    </row>
    <row r="16" spans="1:10" ht="16.5" customHeight="1" x14ac:dyDescent="0.2">
      <c r="A16" s="107" t="s">
        <v>164</v>
      </c>
      <c r="B16" s="108" t="s">
        <v>390</v>
      </c>
      <c r="C16" s="109">
        <v>9.2133088960947407E-2</v>
      </c>
      <c r="D16" s="109">
        <v>0.13538340506270499</v>
      </c>
      <c r="E16" s="109">
        <v>0.20612644221037699</v>
      </c>
      <c r="F16" s="109">
        <v>0.30016749690021999</v>
      </c>
      <c r="G16" s="109">
        <v>0.39197524454320798</v>
      </c>
      <c r="H16" s="146">
        <v>29277</v>
      </c>
      <c r="I16" s="146">
        <v>18874</v>
      </c>
      <c r="J16" s="148" t="s">
        <v>126</v>
      </c>
    </row>
    <row r="17" spans="1:10" ht="16.5" customHeight="1" x14ac:dyDescent="0.2">
      <c r="A17" s="107" t="s">
        <v>165</v>
      </c>
      <c r="B17" s="108" t="s">
        <v>391</v>
      </c>
      <c r="C17" s="109">
        <v>0.19011099899091799</v>
      </c>
      <c r="D17" s="109">
        <v>0.215034619188922</v>
      </c>
      <c r="E17" s="109">
        <v>0.20686195826645301</v>
      </c>
      <c r="F17" s="109">
        <v>0.19867549668874199</v>
      </c>
      <c r="G17" s="109">
        <v>0.215189873417722</v>
      </c>
      <c r="H17" s="146">
        <v>3782</v>
      </c>
      <c r="I17" s="146">
        <v>1037</v>
      </c>
      <c r="J17" s="148" t="s">
        <v>129</v>
      </c>
    </row>
    <row r="18" spans="1:10" ht="16.5" customHeight="1" x14ac:dyDescent="0.2">
      <c r="A18" s="107" t="s">
        <v>166</v>
      </c>
      <c r="B18" s="108" t="s">
        <v>392</v>
      </c>
      <c r="C18" s="109">
        <v>0.83918530442027806</v>
      </c>
      <c r="D18" s="109">
        <v>0.85927509498721599</v>
      </c>
      <c r="E18" s="109">
        <v>0.88257866671395702</v>
      </c>
      <c r="F18" s="109">
        <v>0.89988147436388199</v>
      </c>
      <c r="G18" s="109">
        <v>0.91409661987852697</v>
      </c>
      <c r="H18" s="146">
        <v>67663</v>
      </c>
      <c r="I18" s="146">
        <v>720001</v>
      </c>
      <c r="J18" s="148" t="s">
        <v>605</v>
      </c>
    </row>
    <row r="19" spans="1:10" ht="16.5" customHeight="1" x14ac:dyDescent="0.2">
      <c r="A19" s="107" t="s">
        <v>167</v>
      </c>
      <c r="B19" s="108" t="s">
        <v>393</v>
      </c>
      <c r="C19" s="109">
        <v>0.48940149625935198</v>
      </c>
      <c r="D19" s="109">
        <v>0.51111111111111096</v>
      </c>
      <c r="E19" s="109">
        <v>0.56721536351166002</v>
      </c>
      <c r="F19" s="109">
        <v>0.60673297628156098</v>
      </c>
      <c r="G19" s="109">
        <v>0.59677419354838701</v>
      </c>
      <c r="H19" s="146">
        <v>500</v>
      </c>
      <c r="I19" s="146">
        <v>740</v>
      </c>
      <c r="J19" s="148" t="s">
        <v>126</v>
      </c>
    </row>
    <row r="20" spans="1:10" ht="16.5" customHeight="1" x14ac:dyDescent="0.2">
      <c r="A20" s="107" t="s">
        <v>168</v>
      </c>
      <c r="B20" s="108" t="s">
        <v>394</v>
      </c>
      <c r="C20" s="109">
        <v>0.85457927563190705</v>
      </c>
      <c r="D20" s="109">
        <v>0.85865406257033505</v>
      </c>
      <c r="E20" s="109">
        <v>0.86830993951843005</v>
      </c>
      <c r="F20" s="109">
        <v>0.88836385115180205</v>
      </c>
      <c r="G20" s="109">
        <v>0.89500380420999204</v>
      </c>
      <c r="H20" s="146">
        <v>828</v>
      </c>
      <c r="I20" s="146">
        <v>7058</v>
      </c>
      <c r="J20" s="148" t="s">
        <v>129</v>
      </c>
    </row>
    <row r="21" spans="1:10" ht="16.5" customHeight="1" x14ac:dyDescent="0.2">
      <c r="A21" s="107" t="s">
        <v>169</v>
      </c>
      <c r="B21" s="108" t="s">
        <v>395</v>
      </c>
      <c r="C21" s="109">
        <v>0.75113287647273896</v>
      </c>
      <c r="D21" s="109">
        <v>0.76897832817337497</v>
      </c>
      <c r="E21" s="109">
        <v>0.79450967219872703</v>
      </c>
      <c r="F21" s="109">
        <v>0.81129770082400798</v>
      </c>
      <c r="G21" s="109">
        <v>0.82816110927698905</v>
      </c>
      <c r="H21" s="146">
        <v>11451</v>
      </c>
      <c r="I21" s="146">
        <v>55187</v>
      </c>
      <c r="J21" s="148" t="s">
        <v>129</v>
      </c>
    </row>
    <row r="22" spans="1:10" ht="16.5" customHeight="1" x14ac:dyDescent="0.2">
      <c r="A22" s="107" t="s">
        <v>170</v>
      </c>
      <c r="B22" s="108" t="s">
        <v>396</v>
      </c>
      <c r="C22" s="109">
        <v>0.34233461923131903</v>
      </c>
      <c r="D22" s="109">
        <v>0.354939529827422</v>
      </c>
      <c r="E22" s="109">
        <v>0.38609448618362402</v>
      </c>
      <c r="F22" s="109">
        <v>0.38913380197783898</v>
      </c>
      <c r="G22" s="109">
        <v>0.39963702359346598</v>
      </c>
      <c r="H22" s="146">
        <v>4962</v>
      </c>
      <c r="I22" s="146">
        <v>3303</v>
      </c>
      <c r="J22" s="148" t="s">
        <v>129</v>
      </c>
    </row>
    <row r="23" spans="1:10" ht="16.5" customHeight="1" x14ac:dyDescent="0.2">
      <c r="A23" s="107" t="s">
        <v>171</v>
      </c>
      <c r="B23" s="108" t="s">
        <v>397</v>
      </c>
      <c r="C23" s="109">
        <v>0.21440706761807701</v>
      </c>
      <c r="D23" s="109">
        <v>0.246402877697842</v>
      </c>
      <c r="E23" s="109">
        <v>0.28916601714731099</v>
      </c>
      <c r="F23" s="109">
        <v>0.29850746268656703</v>
      </c>
      <c r="G23" s="109">
        <v>0.300533943554539</v>
      </c>
      <c r="H23" s="146">
        <v>1834</v>
      </c>
      <c r="I23" s="146">
        <v>788</v>
      </c>
      <c r="J23" s="148" t="s">
        <v>129</v>
      </c>
    </row>
    <row r="24" spans="1:10" ht="16.5" customHeight="1" x14ac:dyDescent="0.2">
      <c r="A24" s="107" t="s">
        <v>172</v>
      </c>
      <c r="B24" s="108" t="s">
        <v>398</v>
      </c>
      <c r="C24" s="109">
        <v>0.66126527013979297</v>
      </c>
      <c r="D24" s="109">
        <v>0.62486459871984201</v>
      </c>
      <c r="E24" s="109">
        <v>0.60448635678812601</v>
      </c>
      <c r="F24" s="109">
        <v>0.64382071366405602</v>
      </c>
      <c r="G24" s="109">
        <v>0.68664750457277202</v>
      </c>
      <c r="H24" s="146">
        <v>5996</v>
      </c>
      <c r="I24" s="146">
        <v>13139</v>
      </c>
      <c r="J24" s="148" t="s">
        <v>126</v>
      </c>
    </row>
    <row r="25" spans="1:10" ht="16.5" customHeight="1" x14ac:dyDescent="0.2">
      <c r="A25" s="107" t="s">
        <v>173</v>
      </c>
      <c r="B25" s="108" t="s">
        <v>399</v>
      </c>
      <c r="C25" s="109">
        <v>0.54139049499365399</v>
      </c>
      <c r="D25" s="109">
        <v>0.57630911532149798</v>
      </c>
      <c r="E25" s="109">
        <v>0.64825396825396797</v>
      </c>
      <c r="F25" s="109">
        <v>0.69090909090909103</v>
      </c>
      <c r="G25" s="109">
        <v>0.72132054592401296</v>
      </c>
      <c r="H25" s="146">
        <v>1511</v>
      </c>
      <c r="I25" s="146">
        <v>3911</v>
      </c>
      <c r="J25" s="148" t="s">
        <v>127</v>
      </c>
    </row>
    <row r="26" spans="1:10" ht="16.5" customHeight="1" x14ac:dyDescent="0.2">
      <c r="A26" s="107" t="s">
        <v>174</v>
      </c>
      <c r="B26" s="108" t="s">
        <v>400</v>
      </c>
      <c r="C26" s="109">
        <v>0.49060621242484997</v>
      </c>
      <c r="D26" s="109">
        <v>0.57915154548867498</v>
      </c>
      <c r="E26" s="109">
        <v>0.62244133799301005</v>
      </c>
      <c r="F26" s="109">
        <v>0.66920865108138505</v>
      </c>
      <c r="G26" s="109">
        <v>0.71333667585861105</v>
      </c>
      <c r="H26" s="146">
        <v>2287</v>
      </c>
      <c r="I26" s="146">
        <v>5691</v>
      </c>
      <c r="J26" s="148" t="s">
        <v>127</v>
      </c>
    </row>
    <row r="27" spans="1:10" ht="16.5" customHeight="1" x14ac:dyDescent="0.2">
      <c r="A27" s="107" t="s">
        <v>175</v>
      </c>
      <c r="B27" s="108" t="s">
        <v>401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46">
        <v>1351</v>
      </c>
      <c r="I27" s="146">
        <v>0</v>
      </c>
      <c r="J27" s="148" t="s">
        <v>129</v>
      </c>
    </row>
    <row r="28" spans="1:10" ht="16.5" customHeight="1" x14ac:dyDescent="0.2">
      <c r="A28" s="107" t="s">
        <v>176</v>
      </c>
      <c r="B28" s="108" t="s">
        <v>402</v>
      </c>
      <c r="C28" s="109">
        <v>0.36946463978850003</v>
      </c>
      <c r="D28" s="109">
        <v>0.40503144654088102</v>
      </c>
      <c r="E28" s="109">
        <v>0.44109772423025401</v>
      </c>
      <c r="F28" s="109">
        <v>0.48663426488456901</v>
      </c>
      <c r="G28" s="109">
        <v>0.60031931878658895</v>
      </c>
      <c r="H28" s="146">
        <v>751</v>
      </c>
      <c r="I28" s="146">
        <v>1128</v>
      </c>
      <c r="J28" s="148" t="s">
        <v>129</v>
      </c>
    </row>
    <row r="29" spans="1:10" ht="16.5" customHeight="1" x14ac:dyDescent="0.2">
      <c r="A29" s="107" t="s">
        <v>177</v>
      </c>
      <c r="B29" s="108" t="s">
        <v>403</v>
      </c>
      <c r="C29" s="109">
        <v>0.21386865085516499</v>
      </c>
      <c r="D29" s="109">
        <v>0.246801485761453</v>
      </c>
      <c r="E29" s="109">
        <v>0.29196721735308601</v>
      </c>
      <c r="F29" s="109">
        <v>0.34708228916278799</v>
      </c>
      <c r="G29" s="109">
        <v>0.404001232728954</v>
      </c>
      <c r="H29" s="146">
        <v>23207</v>
      </c>
      <c r="I29" s="146">
        <v>15731</v>
      </c>
      <c r="J29" s="148" t="s">
        <v>129</v>
      </c>
    </row>
    <row r="30" spans="1:10" ht="16.5" customHeight="1" x14ac:dyDescent="0.2">
      <c r="A30" s="107" t="s">
        <v>178</v>
      </c>
      <c r="B30" s="108" t="s">
        <v>404</v>
      </c>
      <c r="C30" s="109">
        <v>0.16177392862475701</v>
      </c>
      <c r="D30" s="109">
        <v>0.18878977891607099</v>
      </c>
      <c r="E30" s="109">
        <v>0.266862521733917</v>
      </c>
      <c r="F30" s="109">
        <v>0.34476246680436701</v>
      </c>
      <c r="G30" s="109">
        <v>0.39808907747544597</v>
      </c>
      <c r="H30" s="146">
        <v>20285</v>
      </c>
      <c r="I30" s="146">
        <v>13416</v>
      </c>
      <c r="J30" s="148" t="s">
        <v>126</v>
      </c>
    </row>
    <row r="31" spans="1:10" ht="16.5" customHeight="1" x14ac:dyDescent="0.2">
      <c r="A31" s="107" t="s">
        <v>179</v>
      </c>
      <c r="B31" s="108" t="s">
        <v>405</v>
      </c>
      <c r="C31" s="109">
        <v>0.289084260189098</v>
      </c>
      <c r="D31" s="109">
        <v>0.30297256097560998</v>
      </c>
      <c r="E31" s="109">
        <v>0.312803008891884</v>
      </c>
      <c r="F31" s="109">
        <v>0.32311076330872901</v>
      </c>
      <c r="G31" s="109">
        <v>0.34102098370058798</v>
      </c>
      <c r="H31" s="146">
        <v>27573</v>
      </c>
      <c r="I31" s="146">
        <v>14269</v>
      </c>
      <c r="J31" s="148" t="s">
        <v>605</v>
      </c>
    </row>
    <row r="32" spans="1:10" ht="16.5" customHeight="1" x14ac:dyDescent="0.2">
      <c r="A32" s="107" t="s">
        <v>180</v>
      </c>
      <c r="B32" s="108" t="s">
        <v>406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46">
        <v>9881</v>
      </c>
      <c r="I32" s="146">
        <v>0</v>
      </c>
      <c r="J32" s="148" t="s">
        <v>129</v>
      </c>
    </row>
    <row r="33" spans="1:10" ht="16.5" customHeight="1" x14ac:dyDescent="0.2">
      <c r="A33" s="107" t="s">
        <v>181</v>
      </c>
      <c r="B33" s="108" t="s">
        <v>407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46">
        <v>5827</v>
      </c>
      <c r="I33" s="146">
        <v>0</v>
      </c>
      <c r="J33" s="148" t="s">
        <v>129</v>
      </c>
    </row>
    <row r="34" spans="1:10" ht="16.5" customHeight="1" x14ac:dyDescent="0.2">
      <c r="A34" s="107" t="s">
        <v>182</v>
      </c>
      <c r="B34" s="108" t="s">
        <v>408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46">
        <v>3423</v>
      </c>
      <c r="I34" s="146">
        <v>0</v>
      </c>
      <c r="J34" s="148" t="s">
        <v>129</v>
      </c>
    </row>
    <row r="35" spans="1:10" ht="16.5" customHeight="1" x14ac:dyDescent="0.2">
      <c r="A35" s="107" t="s">
        <v>183</v>
      </c>
      <c r="B35" s="108" t="s">
        <v>409</v>
      </c>
      <c r="C35" s="109">
        <v>0.98560996563573899</v>
      </c>
      <c r="D35" s="109">
        <v>0.98806853862025701</v>
      </c>
      <c r="E35" s="109">
        <v>0.98937892623534696</v>
      </c>
      <c r="F35" s="109">
        <v>0.98944617890593201</v>
      </c>
      <c r="G35" s="109">
        <v>0.98984171160201795</v>
      </c>
      <c r="H35" s="146">
        <v>292</v>
      </c>
      <c r="I35" s="146">
        <v>28453</v>
      </c>
      <c r="J35" s="148" t="s">
        <v>605</v>
      </c>
    </row>
    <row r="36" spans="1:10" ht="16.5" customHeight="1" x14ac:dyDescent="0.2">
      <c r="A36" s="107" t="s">
        <v>184</v>
      </c>
      <c r="B36" s="108" t="s">
        <v>410</v>
      </c>
      <c r="C36" s="109">
        <v>0.93225518909970695</v>
      </c>
      <c r="D36" s="109">
        <v>0.94364816856547795</v>
      </c>
      <c r="E36" s="109">
        <v>0.94925000000000004</v>
      </c>
      <c r="F36" s="109">
        <v>0.95364930147538796</v>
      </c>
      <c r="G36" s="109">
        <v>0.95092507544941596</v>
      </c>
      <c r="H36" s="146">
        <v>374</v>
      </c>
      <c r="I36" s="146">
        <v>7247</v>
      </c>
      <c r="J36" s="148" t="s">
        <v>605</v>
      </c>
    </row>
    <row r="37" spans="1:10" ht="16.5" customHeight="1" x14ac:dyDescent="0.2">
      <c r="A37" s="107" t="s">
        <v>185</v>
      </c>
      <c r="B37" s="108" t="s">
        <v>411</v>
      </c>
      <c r="C37" s="109">
        <v>0.36974985999626703</v>
      </c>
      <c r="D37" s="109">
        <v>0.388463718820862</v>
      </c>
      <c r="E37" s="109">
        <v>0.41251226463579899</v>
      </c>
      <c r="F37" s="109">
        <v>0.44131711982511301</v>
      </c>
      <c r="G37" s="109">
        <v>0.45538828713053098</v>
      </c>
      <c r="H37" s="146">
        <v>11866</v>
      </c>
      <c r="I37" s="146">
        <v>9922</v>
      </c>
      <c r="J37" s="148" t="s">
        <v>129</v>
      </c>
    </row>
    <row r="38" spans="1:10" ht="16.5" customHeight="1" x14ac:dyDescent="0.2">
      <c r="A38" s="107" t="s">
        <v>186</v>
      </c>
      <c r="B38" s="108" t="s">
        <v>412</v>
      </c>
      <c r="C38" s="109">
        <v>0.72627508955478504</v>
      </c>
      <c r="D38" s="109">
        <v>0.73951144703691496</v>
      </c>
      <c r="E38" s="109">
        <v>0.76241212653778601</v>
      </c>
      <c r="F38" s="109">
        <v>0.786103762889381</v>
      </c>
      <c r="G38" s="109">
        <v>0.79522473397215299</v>
      </c>
      <c r="H38" s="146">
        <v>3868</v>
      </c>
      <c r="I38" s="146">
        <v>15021</v>
      </c>
      <c r="J38" s="148" t="s">
        <v>127</v>
      </c>
    </row>
    <row r="39" spans="1:10" ht="16.5" customHeight="1" x14ac:dyDescent="0.2">
      <c r="A39" s="107" t="s">
        <v>187</v>
      </c>
      <c r="B39" s="108" t="s">
        <v>413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46">
        <v>1524</v>
      </c>
      <c r="I39" s="146">
        <v>0</v>
      </c>
      <c r="J39" s="148" t="s">
        <v>129</v>
      </c>
    </row>
    <row r="40" spans="1:10" ht="16.5" customHeight="1" x14ac:dyDescent="0.2">
      <c r="A40" s="107" t="s">
        <v>188</v>
      </c>
      <c r="B40" s="108" t="s">
        <v>414</v>
      </c>
      <c r="C40" s="109">
        <v>6.9116909182137504E-2</v>
      </c>
      <c r="D40" s="109">
        <v>8.2981220657277005E-2</v>
      </c>
      <c r="E40" s="109">
        <v>9.3807550644567195E-2</v>
      </c>
      <c r="F40" s="109">
        <v>0.10753482482059901</v>
      </c>
      <c r="G40" s="109">
        <v>0.13270573944731201</v>
      </c>
      <c r="H40" s="146">
        <v>8568</v>
      </c>
      <c r="I40" s="146">
        <v>1311</v>
      </c>
      <c r="J40" s="148" t="s">
        <v>126</v>
      </c>
    </row>
    <row r="41" spans="1:10" ht="16.5" customHeight="1" x14ac:dyDescent="0.2">
      <c r="A41" s="107" t="s">
        <v>189</v>
      </c>
      <c r="B41" s="108" t="s">
        <v>415</v>
      </c>
      <c r="C41" s="109">
        <v>0.18491415705038</v>
      </c>
      <c r="D41" s="109">
        <v>0.218917686669239</v>
      </c>
      <c r="E41" s="109">
        <v>0.25694297222811102</v>
      </c>
      <c r="F41" s="109">
        <v>0.30441520994773802</v>
      </c>
      <c r="G41" s="109">
        <v>0.35084828283584901</v>
      </c>
      <c r="H41" s="146">
        <v>17333</v>
      </c>
      <c r="I41" s="146">
        <v>9368</v>
      </c>
      <c r="J41" s="148" t="s">
        <v>129</v>
      </c>
    </row>
    <row r="42" spans="1:10" ht="16.5" customHeight="1" x14ac:dyDescent="0.2">
      <c r="A42" s="107" t="s">
        <v>190</v>
      </c>
      <c r="B42" s="108" t="s">
        <v>416</v>
      </c>
      <c r="C42" s="109">
        <v>0.449607152533189</v>
      </c>
      <c r="D42" s="109">
        <v>0.48079077429983502</v>
      </c>
      <c r="E42" s="109">
        <v>0.53136063055240101</v>
      </c>
      <c r="F42" s="109">
        <v>0.57334739803094203</v>
      </c>
      <c r="G42" s="109">
        <v>0.631287800560555</v>
      </c>
      <c r="H42" s="146">
        <v>4999</v>
      </c>
      <c r="I42" s="146">
        <v>8559</v>
      </c>
      <c r="J42" s="148" t="s">
        <v>605</v>
      </c>
    </row>
    <row r="43" spans="1:10" ht="16.5" customHeight="1" x14ac:dyDescent="0.2">
      <c r="A43" s="107" t="s">
        <v>191</v>
      </c>
      <c r="B43" s="108" t="s">
        <v>417</v>
      </c>
      <c r="C43" s="109">
        <v>0.233968177434908</v>
      </c>
      <c r="D43" s="109">
        <v>0.227240057498802</v>
      </c>
      <c r="E43" s="109">
        <v>0.23528015194681901</v>
      </c>
      <c r="F43" s="109">
        <v>0.26590074618026799</v>
      </c>
      <c r="G43" s="109">
        <v>0.26758925456448401</v>
      </c>
      <c r="H43" s="146">
        <v>6298</v>
      </c>
      <c r="I43" s="146">
        <v>2301</v>
      </c>
      <c r="J43" s="148" t="s">
        <v>129</v>
      </c>
    </row>
    <row r="44" spans="1:10" ht="16.5" customHeight="1" x14ac:dyDescent="0.2">
      <c r="A44" s="107" t="s">
        <v>192</v>
      </c>
      <c r="B44" s="108" t="s">
        <v>418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46">
        <v>735</v>
      </c>
      <c r="I44" s="146">
        <v>0</v>
      </c>
      <c r="J44" s="148" t="s">
        <v>129</v>
      </c>
    </row>
    <row r="45" spans="1:10" ht="16.5" customHeight="1" x14ac:dyDescent="0.2">
      <c r="A45" s="107" t="s">
        <v>193</v>
      </c>
      <c r="B45" s="108" t="s">
        <v>419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46">
        <v>3068</v>
      </c>
      <c r="I45" s="146">
        <v>0</v>
      </c>
      <c r="J45" s="148" t="s">
        <v>129</v>
      </c>
    </row>
    <row r="46" spans="1:10" ht="16.5" customHeight="1" x14ac:dyDescent="0.2">
      <c r="A46" s="107" t="s">
        <v>194</v>
      </c>
      <c r="B46" s="108" t="s">
        <v>583</v>
      </c>
      <c r="C46" s="109">
        <v>1</v>
      </c>
      <c r="D46" s="109">
        <v>1</v>
      </c>
      <c r="E46" s="109">
        <v>1</v>
      </c>
      <c r="F46" s="109">
        <v>1</v>
      </c>
      <c r="G46" s="109">
        <v>1</v>
      </c>
      <c r="H46" s="146">
        <v>0</v>
      </c>
      <c r="I46" s="146">
        <v>67227</v>
      </c>
      <c r="J46" s="148" t="s">
        <v>129</v>
      </c>
    </row>
    <row r="47" spans="1:10" ht="16.5" customHeight="1" x14ac:dyDescent="0.2">
      <c r="A47" s="107" t="s">
        <v>195</v>
      </c>
      <c r="B47" s="108" t="s">
        <v>420</v>
      </c>
      <c r="C47" s="109">
        <v>0.22628250175685199</v>
      </c>
      <c r="D47" s="109">
        <v>0.24579370885150001</v>
      </c>
      <c r="E47" s="109">
        <v>0.25875190258751901</v>
      </c>
      <c r="F47" s="109">
        <v>0.29472843450479203</v>
      </c>
      <c r="G47" s="109">
        <v>0.31806615776081398</v>
      </c>
      <c r="H47" s="146">
        <v>804</v>
      </c>
      <c r="I47" s="146">
        <v>375</v>
      </c>
      <c r="J47" s="148" t="s">
        <v>129</v>
      </c>
    </row>
    <row r="48" spans="1:10" ht="16.5" customHeight="1" x14ac:dyDescent="0.2">
      <c r="A48" s="107" t="s">
        <v>196</v>
      </c>
      <c r="B48" s="108" t="s">
        <v>421</v>
      </c>
      <c r="C48" s="109">
        <v>0.71993607670795001</v>
      </c>
      <c r="D48" s="109">
        <v>0.73186985495884005</v>
      </c>
      <c r="E48" s="109">
        <v>0.75071986836692695</v>
      </c>
      <c r="F48" s="109">
        <v>0.79152960526315796</v>
      </c>
      <c r="G48" s="109">
        <v>0.80253766851705</v>
      </c>
      <c r="H48" s="146">
        <v>498</v>
      </c>
      <c r="I48" s="146">
        <v>2024</v>
      </c>
      <c r="J48" s="148" t="s">
        <v>129</v>
      </c>
    </row>
    <row r="49" spans="1:10" ht="16.5" customHeight="1" x14ac:dyDescent="0.2">
      <c r="A49" s="107" t="s">
        <v>197</v>
      </c>
      <c r="B49" s="108" t="s">
        <v>422</v>
      </c>
      <c r="C49" s="109">
        <v>0.916776882275952</v>
      </c>
      <c r="D49" s="109">
        <v>0.92771120341870095</v>
      </c>
      <c r="E49" s="109">
        <v>0.94523572093999697</v>
      </c>
      <c r="F49" s="109">
        <v>0.95434358365912597</v>
      </c>
      <c r="G49" s="109">
        <v>0.95841485378146896</v>
      </c>
      <c r="H49" s="146">
        <v>12838</v>
      </c>
      <c r="I49" s="146">
        <v>295878</v>
      </c>
      <c r="J49" s="148" t="s">
        <v>605</v>
      </c>
    </row>
    <row r="50" spans="1:10" ht="16.5" customHeight="1" x14ac:dyDescent="0.2">
      <c r="A50" s="107" t="s">
        <v>198</v>
      </c>
      <c r="B50" s="108" t="s">
        <v>423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46">
        <v>6744</v>
      </c>
      <c r="I50" s="146">
        <v>0</v>
      </c>
      <c r="J50" s="148" t="s">
        <v>129</v>
      </c>
    </row>
    <row r="51" spans="1:10" ht="16.5" customHeight="1" x14ac:dyDescent="0.2">
      <c r="A51" s="107" t="s">
        <v>199</v>
      </c>
      <c r="B51" s="108" t="s">
        <v>424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46">
        <v>2233</v>
      </c>
      <c r="I51" s="146">
        <v>0</v>
      </c>
      <c r="J51" s="148" t="s">
        <v>129</v>
      </c>
    </row>
    <row r="52" spans="1:10" ht="16.5" customHeight="1" x14ac:dyDescent="0.2">
      <c r="A52" s="107" t="s">
        <v>200</v>
      </c>
      <c r="B52" s="108" t="s">
        <v>425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46">
        <v>4720</v>
      </c>
      <c r="I52" s="146">
        <v>0</v>
      </c>
      <c r="J52" s="148" t="s">
        <v>129</v>
      </c>
    </row>
    <row r="53" spans="1:10" ht="16.5" customHeight="1" x14ac:dyDescent="0.2">
      <c r="A53" s="107" t="s">
        <v>201</v>
      </c>
      <c r="B53" s="108" t="s">
        <v>426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46">
        <v>304</v>
      </c>
      <c r="I53" s="146">
        <v>0</v>
      </c>
      <c r="J53" s="148" t="s">
        <v>129</v>
      </c>
    </row>
    <row r="54" spans="1:10" ht="16.5" customHeight="1" x14ac:dyDescent="0.2">
      <c r="A54" s="107" t="s">
        <v>202</v>
      </c>
      <c r="B54" s="108" t="s">
        <v>427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46">
        <v>1701</v>
      </c>
      <c r="I54" s="146">
        <v>0</v>
      </c>
      <c r="J54" s="148" t="s">
        <v>129</v>
      </c>
    </row>
    <row r="55" spans="1:10" ht="16.5" customHeight="1" x14ac:dyDescent="0.2">
      <c r="A55" s="107" t="s">
        <v>203</v>
      </c>
      <c r="B55" s="108" t="s">
        <v>428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46">
        <v>421</v>
      </c>
      <c r="I55" s="146">
        <v>0</v>
      </c>
      <c r="J55" s="148" t="s">
        <v>129</v>
      </c>
    </row>
    <row r="56" spans="1:10" ht="16.5" customHeight="1" x14ac:dyDescent="0.2">
      <c r="A56" s="107" t="s">
        <v>204</v>
      </c>
      <c r="B56" s="108" t="s">
        <v>429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46">
        <v>1551</v>
      </c>
      <c r="I56" s="146">
        <v>0</v>
      </c>
      <c r="J56" s="148" t="s">
        <v>129</v>
      </c>
    </row>
    <row r="57" spans="1:10" ht="16.5" customHeight="1" x14ac:dyDescent="0.2">
      <c r="A57" s="107" t="s">
        <v>205</v>
      </c>
      <c r="B57" s="108" t="s">
        <v>430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46">
        <v>987</v>
      </c>
      <c r="I57" s="146">
        <v>0</v>
      </c>
      <c r="J57" s="148" t="s">
        <v>129</v>
      </c>
    </row>
    <row r="58" spans="1:10" ht="16.5" customHeight="1" x14ac:dyDescent="0.2">
      <c r="A58" s="107" t="s">
        <v>206</v>
      </c>
      <c r="B58" s="108" t="s">
        <v>431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46">
        <v>226</v>
      </c>
      <c r="I58" s="146">
        <v>0</v>
      </c>
      <c r="J58" s="148" t="s">
        <v>129</v>
      </c>
    </row>
    <row r="59" spans="1:10" ht="16.5" customHeight="1" x14ac:dyDescent="0.2">
      <c r="A59" s="107" t="s">
        <v>207</v>
      </c>
      <c r="B59" s="108" t="s">
        <v>432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46">
        <v>530</v>
      </c>
      <c r="I59" s="146">
        <v>0</v>
      </c>
      <c r="J59" s="148" t="s">
        <v>129</v>
      </c>
    </row>
    <row r="60" spans="1:10" ht="16.5" customHeight="1" x14ac:dyDescent="0.2">
      <c r="A60" s="107" t="s">
        <v>208</v>
      </c>
      <c r="B60" s="108" t="s">
        <v>433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46">
        <v>35</v>
      </c>
      <c r="I60" s="146">
        <v>0</v>
      </c>
      <c r="J60" s="148" t="s">
        <v>129</v>
      </c>
    </row>
    <row r="61" spans="1:10" ht="16.5" customHeight="1" x14ac:dyDescent="0.2">
      <c r="A61" s="107" t="s">
        <v>209</v>
      </c>
      <c r="B61" s="108" t="s">
        <v>434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46">
        <v>12151</v>
      </c>
      <c r="I61" s="146">
        <v>0</v>
      </c>
      <c r="J61" s="148" t="s">
        <v>129</v>
      </c>
    </row>
    <row r="62" spans="1:10" ht="16.5" customHeight="1" x14ac:dyDescent="0.2">
      <c r="A62" s="107" t="s">
        <v>210</v>
      </c>
      <c r="B62" s="108" t="s">
        <v>435</v>
      </c>
      <c r="C62" s="109">
        <v>1.6296966953372599E-2</v>
      </c>
      <c r="D62" s="109">
        <v>1.5153811183512699E-2</v>
      </c>
      <c r="E62" s="109">
        <v>1.7756128221244501E-2</v>
      </c>
      <c r="F62" s="109">
        <v>1.3713921224685101E-2</v>
      </c>
      <c r="G62" s="109">
        <v>1.6167460857726301E-2</v>
      </c>
      <c r="H62" s="146">
        <v>5781</v>
      </c>
      <c r="I62" s="146">
        <v>95</v>
      </c>
      <c r="J62" s="148" t="s">
        <v>129</v>
      </c>
    </row>
    <row r="63" spans="1:10" ht="16.5" customHeight="1" x14ac:dyDescent="0.2">
      <c r="A63" s="107" t="s">
        <v>211</v>
      </c>
      <c r="B63" s="108" t="s">
        <v>436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46">
        <v>419</v>
      </c>
      <c r="I63" s="146">
        <v>0</v>
      </c>
      <c r="J63" s="148" t="s">
        <v>129</v>
      </c>
    </row>
    <row r="64" spans="1:10" ht="16.5" customHeight="1" x14ac:dyDescent="0.2">
      <c r="A64" s="107" t="s">
        <v>212</v>
      </c>
      <c r="B64" s="108" t="s">
        <v>437</v>
      </c>
      <c r="C64" s="109">
        <v>0.14037347070186701</v>
      </c>
      <c r="D64" s="109">
        <v>0.161377447670493</v>
      </c>
      <c r="E64" s="109">
        <v>0.182359952324195</v>
      </c>
      <c r="F64" s="109">
        <v>0.21039903264812601</v>
      </c>
      <c r="G64" s="109">
        <v>0.22242990654205599</v>
      </c>
      <c r="H64" s="146">
        <v>1248</v>
      </c>
      <c r="I64" s="146">
        <v>357</v>
      </c>
      <c r="J64" s="148" t="s">
        <v>126</v>
      </c>
    </row>
    <row r="65" spans="1:10" ht="16.5" customHeight="1" x14ac:dyDescent="0.2">
      <c r="A65" s="107" t="s">
        <v>213</v>
      </c>
      <c r="B65" s="108" t="s">
        <v>438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46">
        <v>3006</v>
      </c>
      <c r="I65" s="146">
        <v>0</v>
      </c>
      <c r="J65" s="148" t="s">
        <v>129</v>
      </c>
    </row>
    <row r="66" spans="1:10" ht="16.5" customHeight="1" x14ac:dyDescent="0.2">
      <c r="A66" s="107" t="s">
        <v>214</v>
      </c>
      <c r="B66" s="108" t="s">
        <v>439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46">
        <v>26399</v>
      </c>
      <c r="I66" s="146">
        <v>0</v>
      </c>
      <c r="J66" s="148" t="s">
        <v>129</v>
      </c>
    </row>
    <row r="67" spans="1:10" ht="16.5" customHeight="1" x14ac:dyDescent="0.2">
      <c r="A67" s="107" t="s">
        <v>215</v>
      </c>
      <c r="B67" s="108" t="s">
        <v>440</v>
      </c>
      <c r="C67" s="109">
        <v>0.73494025343050395</v>
      </c>
      <c r="D67" s="109">
        <v>0.77136565706925897</v>
      </c>
      <c r="E67" s="109">
        <v>0.812608647250743</v>
      </c>
      <c r="F67" s="109">
        <v>0.84429559019279499</v>
      </c>
      <c r="G67" s="109">
        <v>0.86344665215995398</v>
      </c>
      <c r="H67" s="146">
        <v>15312</v>
      </c>
      <c r="I67" s="146">
        <v>96820</v>
      </c>
      <c r="J67" s="148" t="s">
        <v>605</v>
      </c>
    </row>
    <row r="68" spans="1:10" ht="16.5" customHeight="1" x14ac:dyDescent="0.2">
      <c r="A68" s="107" t="s">
        <v>216</v>
      </c>
      <c r="B68" s="108" t="s">
        <v>441</v>
      </c>
      <c r="C68" s="109">
        <v>0.355753646677472</v>
      </c>
      <c r="D68" s="109">
        <v>0.39170874302418301</v>
      </c>
      <c r="E68" s="109">
        <v>0.41761600444567898</v>
      </c>
      <c r="F68" s="109">
        <v>0.441072879978326</v>
      </c>
      <c r="G68" s="109">
        <v>0.433200531208499</v>
      </c>
      <c r="H68" s="146">
        <v>2134</v>
      </c>
      <c r="I68" s="146">
        <v>1631</v>
      </c>
      <c r="J68" s="148" t="s">
        <v>129</v>
      </c>
    </row>
    <row r="69" spans="1:10" ht="16.5" customHeight="1" x14ac:dyDescent="0.2">
      <c r="A69" s="107" t="s">
        <v>217</v>
      </c>
      <c r="B69" s="108" t="s">
        <v>442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46">
        <v>7853</v>
      </c>
      <c r="I69" s="146">
        <v>0</v>
      </c>
      <c r="J69" s="148" t="s">
        <v>129</v>
      </c>
    </row>
    <row r="70" spans="1:10" ht="16.5" customHeight="1" x14ac:dyDescent="0.2">
      <c r="A70" s="107" t="s">
        <v>218</v>
      </c>
      <c r="B70" s="108" t="s">
        <v>443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46">
        <v>540</v>
      </c>
      <c r="I70" s="146">
        <v>0</v>
      </c>
      <c r="J70" s="148" t="s">
        <v>129</v>
      </c>
    </row>
    <row r="71" spans="1:10" ht="16.5" customHeight="1" x14ac:dyDescent="0.2">
      <c r="A71" s="107" t="s">
        <v>219</v>
      </c>
      <c r="B71" s="108" t="s">
        <v>584</v>
      </c>
      <c r="C71" s="109">
        <v>0.17443751694226101</v>
      </c>
      <c r="D71" s="109">
        <v>0.18322529435110499</v>
      </c>
      <c r="E71" s="109">
        <v>0.20766533066132301</v>
      </c>
      <c r="F71" s="109">
        <v>0.234582977164489</v>
      </c>
      <c r="G71" s="109">
        <v>0.249366630474122</v>
      </c>
      <c r="H71" s="146">
        <v>6222</v>
      </c>
      <c r="I71" s="146">
        <v>2067</v>
      </c>
      <c r="J71" s="148" t="s">
        <v>126</v>
      </c>
    </row>
    <row r="72" spans="1:10" ht="16.5" customHeight="1" x14ac:dyDescent="0.2">
      <c r="A72" s="107" t="s">
        <v>220</v>
      </c>
      <c r="B72" s="108" t="s">
        <v>585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46">
        <v>10939</v>
      </c>
      <c r="I72" s="146">
        <v>0</v>
      </c>
      <c r="J72" s="148" t="s">
        <v>129</v>
      </c>
    </row>
    <row r="73" spans="1:10" ht="16.5" customHeight="1" x14ac:dyDescent="0.2">
      <c r="A73" s="107" t="s">
        <v>221</v>
      </c>
      <c r="B73" s="108" t="s">
        <v>586</v>
      </c>
      <c r="C73" s="109"/>
      <c r="D73" s="109"/>
      <c r="E73" s="109"/>
      <c r="F73" s="109"/>
      <c r="G73" s="109"/>
      <c r="H73" s="146">
        <v>0</v>
      </c>
      <c r="I73" s="146">
        <v>0</v>
      </c>
      <c r="J73" s="148"/>
    </row>
    <row r="74" spans="1:10" ht="16.5" customHeight="1" x14ac:dyDescent="0.2">
      <c r="A74" s="107" t="s">
        <v>222</v>
      </c>
      <c r="B74" s="108" t="s">
        <v>444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46">
        <v>4992</v>
      </c>
      <c r="I74" s="146">
        <v>0</v>
      </c>
      <c r="J74" s="148" t="s">
        <v>129</v>
      </c>
    </row>
    <row r="75" spans="1:10" ht="16.5" customHeight="1" x14ac:dyDescent="0.2">
      <c r="A75" s="107" t="s">
        <v>223</v>
      </c>
      <c r="B75" s="108" t="s">
        <v>445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46">
        <v>17869</v>
      </c>
      <c r="I75" s="146">
        <v>0</v>
      </c>
      <c r="J75" s="148" t="s">
        <v>129</v>
      </c>
    </row>
    <row r="76" spans="1:10" ht="16.5" customHeight="1" x14ac:dyDescent="0.2">
      <c r="A76" s="107" t="s">
        <v>224</v>
      </c>
      <c r="B76" s="108" t="s">
        <v>446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46">
        <v>947</v>
      </c>
      <c r="I76" s="146">
        <v>0</v>
      </c>
      <c r="J76" s="148" t="s">
        <v>129</v>
      </c>
    </row>
    <row r="77" spans="1:10" ht="16.5" customHeight="1" x14ac:dyDescent="0.2">
      <c r="A77" s="107" t="s">
        <v>225</v>
      </c>
      <c r="B77" s="108" t="s">
        <v>447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46">
        <v>6146</v>
      </c>
      <c r="I77" s="146">
        <v>0</v>
      </c>
      <c r="J77" s="148" t="s">
        <v>129</v>
      </c>
    </row>
    <row r="78" spans="1:10" ht="16.5" customHeight="1" x14ac:dyDescent="0.2">
      <c r="A78" s="107" t="s">
        <v>226</v>
      </c>
      <c r="B78" s="108" t="s">
        <v>448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46">
        <v>20562</v>
      </c>
      <c r="I78" s="146">
        <v>0</v>
      </c>
      <c r="J78" s="148" t="s">
        <v>129</v>
      </c>
    </row>
    <row r="79" spans="1:10" ht="16.5" customHeight="1" x14ac:dyDescent="0.2">
      <c r="A79" s="107" t="s">
        <v>227</v>
      </c>
      <c r="B79" s="108" t="s">
        <v>449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46">
        <v>40266</v>
      </c>
      <c r="I79" s="146">
        <v>0</v>
      </c>
      <c r="J79" s="148" t="s">
        <v>129</v>
      </c>
    </row>
    <row r="80" spans="1:10" ht="16.5" customHeight="1" x14ac:dyDescent="0.2">
      <c r="A80" s="107" t="s">
        <v>228</v>
      </c>
      <c r="B80" s="108" t="s">
        <v>450</v>
      </c>
      <c r="C80" s="109">
        <v>0.60363943118823804</v>
      </c>
      <c r="D80" s="109">
        <v>0.62325756624387796</v>
      </c>
      <c r="E80" s="109">
        <v>0.646812749003984</v>
      </c>
      <c r="F80" s="109">
        <v>0.66599930963065201</v>
      </c>
      <c r="G80" s="109">
        <v>0.67659355974473701</v>
      </c>
      <c r="H80" s="146">
        <v>4409</v>
      </c>
      <c r="I80" s="146">
        <v>9224</v>
      </c>
      <c r="J80" s="148" t="s">
        <v>124</v>
      </c>
    </row>
    <row r="81" spans="1:10" ht="16.5" customHeight="1" x14ac:dyDescent="0.2">
      <c r="A81" s="107" t="s">
        <v>229</v>
      </c>
      <c r="B81" s="108" t="s">
        <v>451</v>
      </c>
      <c r="C81" s="109">
        <v>0.45409653700404301</v>
      </c>
      <c r="D81" s="109">
        <v>0.51215009918448295</v>
      </c>
      <c r="E81" s="109">
        <v>0.57635578739095195</v>
      </c>
      <c r="F81" s="109">
        <v>0.62693368187352305</v>
      </c>
      <c r="G81" s="109">
        <v>0.65304035890249201</v>
      </c>
      <c r="H81" s="146">
        <v>39365</v>
      </c>
      <c r="I81" s="146">
        <v>74092</v>
      </c>
      <c r="J81" s="148" t="s">
        <v>605</v>
      </c>
    </row>
    <row r="82" spans="1:10" ht="16.5" customHeight="1" x14ac:dyDescent="0.2">
      <c r="A82" s="107" t="s">
        <v>230</v>
      </c>
      <c r="B82" s="108" t="s">
        <v>452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46">
        <v>1844</v>
      </c>
      <c r="I82" s="146">
        <v>0</v>
      </c>
      <c r="J82" s="148" t="s">
        <v>129</v>
      </c>
    </row>
    <row r="83" spans="1:10" ht="16.5" customHeight="1" x14ac:dyDescent="0.2">
      <c r="A83" s="107" t="s">
        <v>231</v>
      </c>
      <c r="B83" s="108" t="s">
        <v>453</v>
      </c>
      <c r="C83" s="109">
        <v>0.25460776141520802</v>
      </c>
      <c r="D83" s="109">
        <v>0.28292176425443499</v>
      </c>
      <c r="E83" s="109">
        <v>0.33386341951019999</v>
      </c>
      <c r="F83" s="109">
        <v>0.38163129211028601</v>
      </c>
      <c r="G83" s="109">
        <v>0.42662870159453298</v>
      </c>
      <c r="H83" s="146">
        <v>25171</v>
      </c>
      <c r="I83" s="146">
        <v>18729</v>
      </c>
      <c r="J83" s="148" t="s">
        <v>127</v>
      </c>
    </row>
    <row r="84" spans="1:10" ht="16.5" customHeight="1" x14ac:dyDescent="0.2">
      <c r="A84" s="107" t="s">
        <v>232</v>
      </c>
      <c r="B84" s="108" t="s">
        <v>454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46">
        <v>5085</v>
      </c>
      <c r="I84" s="146">
        <v>0</v>
      </c>
      <c r="J84" s="148" t="s">
        <v>129</v>
      </c>
    </row>
    <row r="85" spans="1:10" ht="16.5" customHeight="1" x14ac:dyDescent="0.2">
      <c r="A85" s="107" t="s">
        <v>233</v>
      </c>
      <c r="B85" s="108" t="s">
        <v>455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  <c r="H85" s="146">
        <v>701</v>
      </c>
      <c r="I85" s="146">
        <v>0</v>
      </c>
      <c r="J85" s="148" t="s">
        <v>129</v>
      </c>
    </row>
    <row r="86" spans="1:10" ht="16.5" customHeight="1" x14ac:dyDescent="0.2">
      <c r="A86" s="107" t="s">
        <v>234</v>
      </c>
      <c r="B86" s="108" t="s">
        <v>456</v>
      </c>
      <c r="C86" s="109">
        <v>0.13668158043985101</v>
      </c>
      <c r="D86" s="109">
        <v>0.171572146446518</v>
      </c>
      <c r="E86" s="109">
        <v>0.21766288382448401</v>
      </c>
      <c r="F86" s="109">
        <v>0.28219557195571998</v>
      </c>
      <c r="G86" s="109">
        <v>0.33488865323435801</v>
      </c>
      <c r="H86" s="146">
        <v>21952</v>
      </c>
      <c r="I86" s="146">
        <v>11053</v>
      </c>
      <c r="J86" s="148" t="s">
        <v>129</v>
      </c>
    </row>
    <row r="87" spans="1:10" ht="16.5" customHeight="1" x14ac:dyDescent="0.2">
      <c r="A87" s="107" t="s">
        <v>235</v>
      </c>
      <c r="B87" s="108" t="s">
        <v>457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46">
        <v>727</v>
      </c>
      <c r="I87" s="146">
        <v>0</v>
      </c>
      <c r="J87" s="148" t="s">
        <v>129</v>
      </c>
    </row>
    <row r="88" spans="1:10" ht="16.5" customHeight="1" x14ac:dyDescent="0.2">
      <c r="A88" s="107" t="s">
        <v>236</v>
      </c>
      <c r="B88" s="108" t="s">
        <v>458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46">
        <v>1345</v>
      </c>
      <c r="I88" s="146">
        <v>0</v>
      </c>
      <c r="J88" s="148" t="s">
        <v>129</v>
      </c>
    </row>
    <row r="89" spans="1:10" ht="16.5" customHeight="1" x14ac:dyDescent="0.2">
      <c r="A89" s="107" t="s">
        <v>237</v>
      </c>
      <c r="B89" s="108" t="s">
        <v>459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46">
        <v>4785</v>
      </c>
      <c r="I89" s="146">
        <v>0</v>
      </c>
      <c r="J89" s="148" t="s">
        <v>129</v>
      </c>
    </row>
    <row r="90" spans="1:10" ht="16.5" customHeight="1" x14ac:dyDescent="0.2">
      <c r="A90" s="107" t="s">
        <v>238</v>
      </c>
      <c r="B90" s="108" t="s">
        <v>460</v>
      </c>
      <c r="C90" s="109">
        <v>0.29358974358974399</v>
      </c>
      <c r="D90" s="109">
        <v>0.32</v>
      </c>
      <c r="E90" s="109">
        <v>0.28860759493670901</v>
      </c>
      <c r="F90" s="109">
        <v>0.31217616580310897</v>
      </c>
      <c r="G90" s="109">
        <v>0.33681462140992202</v>
      </c>
      <c r="H90" s="146">
        <v>508</v>
      </c>
      <c r="I90" s="146">
        <v>258</v>
      </c>
      <c r="J90" s="148" t="s">
        <v>129</v>
      </c>
    </row>
    <row r="91" spans="1:10" ht="16.5" customHeight="1" x14ac:dyDescent="0.2">
      <c r="A91" s="107" t="s">
        <v>239</v>
      </c>
      <c r="B91" s="108" t="s">
        <v>587</v>
      </c>
      <c r="C91" s="109">
        <v>9.0972752737458598E-2</v>
      </c>
      <c r="D91" s="109">
        <v>0.107291157791891</v>
      </c>
      <c r="E91" s="109">
        <v>0.13823425958494501</v>
      </c>
      <c r="F91" s="109">
        <v>0.17289719626168201</v>
      </c>
      <c r="G91" s="109">
        <v>0.210841441248797</v>
      </c>
      <c r="H91" s="146">
        <v>14762</v>
      </c>
      <c r="I91" s="146">
        <v>3944</v>
      </c>
      <c r="J91" s="148" t="s">
        <v>129</v>
      </c>
    </row>
    <row r="92" spans="1:10" ht="16.5" customHeight="1" x14ac:dyDescent="0.2">
      <c r="A92" s="107" t="s">
        <v>240</v>
      </c>
      <c r="B92" s="108" t="s">
        <v>461</v>
      </c>
      <c r="C92" s="109">
        <v>0.300913089205469</v>
      </c>
      <c r="D92" s="109">
        <v>0.34833864254656199</v>
      </c>
      <c r="E92" s="109">
        <v>0.41624213365298202</v>
      </c>
      <c r="F92" s="109">
        <v>0.47451712564735199</v>
      </c>
      <c r="G92" s="109">
        <v>0.52162544939535904</v>
      </c>
      <c r="H92" s="146">
        <v>21955</v>
      </c>
      <c r="I92" s="146">
        <v>23940</v>
      </c>
      <c r="J92" s="148" t="s">
        <v>127</v>
      </c>
    </row>
    <row r="93" spans="1:10" ht="16.5" customHeight="1" x14ac:dyDescent="0.2">
      <c r="A93" s="107" t="s">
        <v>241</v>
      </c>
      <c r="B93" s="108" t="s">
        <v>588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46">
        <v>291</v>
      </c>
      <c r="I93" s="146">
        <v>0</v>
      </c>
      <c r="J93" s="148" t="s">
        <v>129</v>
      </c>
    </row>
    <row r="94" spans="1:10" ht="16.5" customHeight="1" x14ac:dyDescent="0.2">
      <c r="A94" s="107" t="s">
        <v>242</v>
      </c>
      <c r="B94" s="108" t="s">
        <v>589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46">
        <v>292</v>
      </c>
      <c r="I94" s="146">
        <v>0</v>
      </c>
      <c r="J94" s="148" t="s">
        <v>129</v>
      </c>
    </row>
    <row r="95" spans="1:10" ht="16.5" customHeight="1" x14ac:dyDescent="0.2">
      <c r="A95" s="107" t="s">
        <v>243</v>
      </c>
      <c r="B95" s="108" t="s">
        <v>462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46">
        <v>131</v>
      </c>
      <c r="I95" s="146">
        <v>0</v>
      </c>
      <c r="J95" s="148" t="s">
        <v>129</v>
      </c>
    </row>
    <row r="96" spans="1:10" ht="16.5" customHeight="1" x14ac:dyDescent="0.2">
      <c r="A96" s="107" t="s">
        <v>244</v>
      </c>
      <c r="B96" s="108" t="s">
        <v>463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46">
        <v>1804</v>
      </c>
      <c r="I96" s="146">
        <v>0</v>
      </c>
      <c r="J96" s="148" t="s">
        <v>129</v>
      </c>
    </row>
    <row r="97" spans="1:10" ht="16.5" customHeight="1" x14ac:dyDescent="0.2">
      <c r="A97" s="107" t="s">
        <v>245</v>
      </c>
      <c r="B97" s="108" t="s">
        <v>464</v>
      </c>
      <c r="C97" s="109">
        <v>0</v>
      </c>
      <c r="D97" s="109">
        <v>0</v>
      </c>
      <c r="E97" s="109">
        <v>0</v>
      </c>
      <c r="F97" s="109">
        <v>0</v>
      </c>
      <c r="G97" s="109">
        <v>0</v>
      </c>
      <c r="H97" s="146">
        <v>1833</v>
      </c>
      <c r="I97" s="146">
        <v>0</v>
      </c>
      <c r="J97" s="148" t="s">
        <v>129</v>
      </c>
    </row>
    <row r="98" spans="1:10" ht="16.5" customHeight="1" x14ac:dyDescent="0.2">
      <c r="A98" s="107" t="s">
        <v>246</v>
      </c>
      <c r="B98" s="108" t="s">
        <v>465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46">
        <v>199</v>
      </c>
      <c r="I98" s="146">
        <v>0</v>
      </c>
      <c r="J98" s="148" t="s">
        <v>129</v>
      </c>
    </row>
    <row r="99" spans="1:10" ht="16.5" customHeight="1" x14ac:dyDescent="0.2">
      <c r="A99" s="107" t="s">
        <v>247</v>
      </c>
      <c r="B99" s="108" t="s">
        <v>466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46">
        <v>2444</v>
      </c>
      <c r="I99" s="146">
        <v>0</v>
      </c>
      <c r="J99" s="148" t="s">
        <v>129</v>
      </c>
    </row>
    <row r="100" spans="1:10" ht="16.5" customHeight="1" x14ac:dyDescent="0.2">
      <c r="A100" s="107" t="s">
        <v>248</v>
      </c>
      <c r="B100" s="108" t="s">
        <v>467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46">
        <v>18674</v>
      </c>
      <c r="I100" s="146">
        <v>0</v>
      </c>
      <c r="J100" s="148" t="s">
        <v>129</v>
      </c>
    </row>
    <row r="101" spans="1:10" ht="16.5" customHeight="1" x14ac:dyDescent="0.2">
      <c r="A101" s="107" t="s">
        <v>249</v>
      </c>
      <c r="B101" s="108" t="s">
        <v>468</v>
      </c>
      <c r="C101" s="109">
        <v>5.1668170949915299E-2</v>
      </c>
      <c r="D101" s="109">
        <v>9.4705802705020395E-2</v>
      </c>
      <c r="E101" s="109">
        <v>0.18023952960892201</v>
      </c>
      <c r="F101" s="109">
        <v>0.29324535557676601</v>
      </c>
      <c r="G101" s="109">
        <v>0.37403533982649401</v>
      </c>
      <c r="H101" s="146">
        <v>47045</v>
      </c>
      <c r="I101" s="146">
        <v>28111</v>
      </c>
      <c r="J101" s="148" t="s">
        <v>126</v>
      </c>
    </row>
    <row r="102" spans="1:10" ht="16.5" customHeight="1" x14ac:dyDescent="0.2">
      <c r="A102" s="107" t="s">
        <v>250</v>
      </c>
      <c r="B102" s="108" t="s">
        <v>469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46">
        <v>473</v>
      </c>
      <c r="I102" s="146">
        <v>0</v>
      </c>
      <c r="J102" s="148" t="s">
        <v>129</v>
      </c>
    </row>
    <row r="103" spans="1:10" ht="16.5" customHeight="1" x14ac:dyDescent="0.2">
      <c r="A103" s="107" t="s">
        <v>251</v>
      </c>
      <c r="B103" s="108" t="s">
        <v>470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46">
        <v>2426</v>
      </c>
      <c r="I103" s="146">
        <v>0</v>
      </c>
      <c r="J103" s="148" t="s">
        <v>129</v>
      </c>
    </row>
    <row r="104" spans="1:10" ht="16.5" customHeight="1" x14ac:dyDescent="0.2">
      <c r="A104" s="107" t="s">
        <v>252</v>
      </c>
      <c r="B104" s="108" t="s">
        <v>471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46">
        <v>184</v>
      </c>
      <c r="I104" s="146">
        <v>0</v>
      </c>
      <c r="J104" s="148" t="s">
        <v>129</v>
      </c>
    </row>
    <row r="105" spans="1:10" ht="16.5" customHeight="1" x14ac:dyDescent="0.2">
      <c r="A105" s="107" t="s">
        <v>253</v>
      </c>
      <c r="B105" s="108" t="s">
        <v>472</v>
      </c>
      <c r="C105" s="109">
        <v>0.29382183908046</v>
      </c>
      <c r="D105" s="109">
        <v>0.355769230769231</v>
      </c>
      <c r="E105" s="109">
        <v>0.35736434108527099</v>
      </c>
      <c r="F105" s="109">
        <v>0.39168665067945602</v>
      </c>
      <c r="G105" s="109">
        <v>0.44642857142857101</v>
      </c>
      <c r="H105" s="146">
        <v>682</v>
      </c>
      <c r="I105" s="146">
        <v>550</v>
      </c>
      <c r="J105" s="148" t="s">
        <v>129</v>
      </c>
    </row>
    <row r="106" spans="1:10" ht="16.5" customHeight="1" x14ac:dyDescent="0.2">
      <c r="A106" s="107" t="s">
        <v>254</v>
      </c>
      <c r="B106" s="108" t="s">
        <v>473</v>
      </c>
      <c r="C106" s="109">
        <v>0.19100236779794799</v>
      </c>
      <c r="D106" s="109">
        <v>0.218127490039841</v>
      </c>
      <c r="E106" s="109">
        <v>0.232517861008876</v>
      </c>
      <c r="F106" s="109">
        <v>0.27301231802911502</v>
      </c>
      <c r="G106" s="109">
        <v>0.31871208586094302</v>
      </c>
      <c r="H106" s="146">
        <v>2920</v>
      </c>
      <c r="I106" s="146">
        <v>1366</v>
      </c>
      <c r="J106" s="148" t="s">
        <v>129</v>
      </c>
    </row>
    <row r="107" spans="1:10" ht="16.5" customHeight="1" x14ac:dyDescent="0.2">
      <c r="A107" s="107" t="s">
        <v>255</v>
      </c>
      <c r="B107" s="108" t="s">
        <v>474</v>
      </c>
      <c r="C107" s="109">
        <v>0.66730207732792801</v>
      </c>
      <c r="D107" s="109">
        <v>0.68548243015787902</v>
      </c>
      <c r="E107" s="109">
        <v>0.71617065907515998</v>
      </c>
      <c r="F107" s="109">
        <v>0.74983430571762</v>
      </c>
      <c r="G107" s="109">
        <v>0.77702658658099399</v>
      </c>
      <c r="H107" s="146">
        <v>23944</v>
      </c>
      <c r="I107" s="146">
        <v>83441</v>
      </c>
      <c r="J107" s="148" t="s">
        <v>126</v>
      </c>
    </row>
    <row r="108" spans="1:10" ht="16.5" customHeight="1" x14ac:dyDescent="0.2">
      <c r="A108" s="107" t="s">
        <v>256</v>
      </c>
      <c r="B108" s="108" t="s">
        <v>475</v>
      </c>
      <c r="C108" s="109">
        <v>0.64337240757439096</v>
      </c>
      <c r="D108" s="109">
        <v>0.674147217235189</v>
      </c>
      <c r="E108" s="109">
        <v>0.71718024482904197</v>
      </c>
      <c r="F108" s="109">
        <v>0.725633319021039</v>
      </c>
      <c r="G108" s="109">
        <v>0.74798567591763698</v>
      </c>
      <c r="H108" s="146">
        <v>563</v>
      </c>
      <c r="I108" s="146">
        <v>1671</v>
      </c>
      <c r="J108" s="148" t="s">
        <v>126</v>
      </c>
    </row>
    <row r="109" spans="1:10" ht="16.5" customHeight="1" x14ac:dyDescent="0.2">
      <c r="A109" s="107" t="s">
        <v>257</v>
      </c>
      <c r="B109" s="108" t="s">
        <v>476</v>
      </c>
      <c r="C109" s="109">
        <v>0.15450028664246099</v>
      </c>
      <c r="D109" s="109">
        <v>0.15774509803921599</v>
      </c>
      <c r="E109" s="109">
        <v>0.180719310413158</v>
      </c>
      <c r="F109" s="109">
        <v>0.20123082934453501</v>
      </c>
      <c r="G109" s="109">
        <v>0.23692128506260299</v>
      </c>
      <c r="H109" s="146">
        <v>7862</v>
      </c>
      <c r="I109" s="146">
        <v>2441</v>
      </c>
      <c r="J109" s="148" t="s">
        <v>129</v>
      </c>
    </row>
    <row r="110" spans="1:10" ht="16.5" customHeight="1" x14ac:dyDescent="0.2">
      <c r="A110" s="107" t="s">
        <v>258</v>
      </c>
      <c r="B110" s="108" t="s">
        <v>477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46">
        <v>10024</v>
      </c>
      <c r="I110" s="146">
        <v>0</v>
      </c>
      <c r="J110" s="148" t="s">
        <v>129</v>
      </c>
    </row>
    <row r="111" spans="1:10" ht="16.5" customHeight="1" x14ac:dyDescent="0.2">
      <c r="A111" s="107" t="s">
        <v>259</v>
      </c>
      <c r="B111" s="108" t="s">
        <v>478</v>
      </c>
      <c r="C111" s="109">
        <v>0</v>
      </c>
      <c r="D111" s="109">
        <v>0</v>
      </c>
      <c r="E111" s="109">
        <v>0</v>
      </c>
      <c r="F111" s="109">
        <v>0</v>
      </c>
      <c r="G111" s="109">
        <v>0</v>
      </c>
      <c r="H111" s="146">
        <v>61743</v>
      </c>
      <c r="I111" s="146">
        <v>0</v>
      </c>
      <c r="J111" s="148" t="s">
        <v>129</v>
      </c>
    </row>
    <row r="112" spans="1:10" ht="16.5" customHeight="1" x14ac:dyDescent="0.2">
      <c r="A112" s="107" t="s">
        <v>260</v>
      </c>
      <c r="B112" s="108" t="s">
        <v>479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  <c r="H112" s="146">
        <v>9116</v>
      </c>
      <c r="I112" s="146">
        <v>0</v>
      </c>
      <c r="J112" s="148" t="s">
        <v>129</v>
      </c>
    </row>
    <row r="113" spans="1:10" ht="16.5" customHeight="1" x14ac:dyDescent="0.2">
      <c r="A113" s="107" t="s">
        <v>261</v>
      </c>
      <c r="B113" s="108" t="s">
        <v>480</v>
      </c>
      <c r="C113" s="109">
        <v>0</v>
      </c>
      <c r="D113" s="109">
        <v>0</v>
      </c>
      <c r="E113" s="109">
        <v>0</v>
      </c>
      <c r="F113" s="109">
        <v>0</v>
      </c>
      <c r="G113" s="109">
        <v>0</v>
      </c>
      <c r="H113" s="146">
        <v>46605</v>
      </c>
      <c r="I113" s="146">
        <v>0</v>
      </c>
      <c r="J113" s="148" t="s">
        <v>129</v>
      </c>
    </row>
    <row r="114" spans="1:10" ht="16.5" customHeight="1" x14ac:dyDescent="0.2">
      <c r="A114" s="107" t="s">
        <v>262</v>
      </c>
      <c r="B114" s="108" t="s">
        <v>481</v>
      </c>
      <c r="C114" s="109">
        <v>0.215437788018433</v>
      </c>
      <c r="D114" s="109">
        <v>0.24282678002125399</v>
      </c>
      <c r="E114" s="109">
        <v>0.24574876577070801</v>
      </c>
      <c r="F114" s="109">
        <v>0.32440136830102601</v>
      </c>
      <c r="G114" s="109">
        <v>0.326038159371493</v>
      </c>
      <c r="H114" s="146">
        <v>1201</v>
      </c>
      <c r="I114" s="146">
        <v>581</v>
      </c>
      <c r="J114" s="148" t="s">
        <v>126</v>
      </c>
    </row>
    <row r="115" spans="1:10" ht="16.5" customHeight="1" x14ac:dyDescent="0.2">
      <c r="A115" s="107" t="s">
        <v>263</v>
      </c>
      <c r="B115" s="108" t="s">
        <v>482</v>
      </c>
      <c r="C115" s="109">
        <v>0.280979827089337</v>
      </c>
      <c r="D115" s="109">
        <v>0.29847782925215099</v>
      </c>
      <c r="E115" s="109">
        <v>0.29111111111111099</v>
      </c>
      <c r="F115" s="109">
        <v>0.30353117956423697</v>
      </c>
      <c r="G115" s="109">
        <v>0.34609720176730502</v>
      </c>
      <c r="H115" s="146">
        <v>888</v>
      </c>
      <c r="I115" s="146">
        <v>470</v>
      </c>
      <c r="J115" s="148" t="s">
        <v>129</v>
      </c>
    </row>
    <row r="116" spans="1:10" ht="16.5" customHeight="1" x14ac:dyDescent="0.2">
      <c r="A116" s="107" t="s">
        <v>264</v>
      </c>
      <c r="B116" s="108" t="s">
        <v>483</v>
      </c>
      <c r="C116" s="109">
        <v>0</v>
      </c>
      <c r="D116" s="109">
        <v>0</v>
      </c>
      <c r="E116" s="109">
        <v>0</v>
      </c>
      <c r="F116" s="109">
        <v>0</v>
      </c>
      <c r="G116" s="109">
        <v>0</v>
      </c>
      <c r="H116" s="146">
        <v>5229</v>
      </c>
      <c r="I116" s="146">
        <v>0</v>
      </c>
      <c r="J116" s="148" t="s">
        <v>129</v>
      </c>
    </row>
    <row r="117" spans="1:10" ht="16.5" customHeight="1" x14ac:dyDescent="0.2">
      <c r="A117" s="107" t="s">
        <v>265</v>
      </c>
      <c r="B117" s="108" t="s">
        <v>484</v>
      </c>
      <c r="C117" s="109">
        <v>1.26173505870413E-2</v>
      </c>
      <c r="D117" s="109">
        <v>1.4260542699400899E-2</v>
      </c>
      <c r="E117" s="109">
        <v>1.7000861687510201E-2</v>
      </c>
      <c r="F117" s="109">
        <v>2.5226501257662001E-2</v>
      </c>
      <c r="G117" s="109">
        <v>4.3757091411375897E-2</v>
      </c>
      <c r="H117" s="146">
        <v>38768</v>
      </c>
      <c r="I117" s="146">
        <v>1774</v>
      </c>
      <c r="J117" s="148" t="s">
        <v>129</v>
      </c>
    </row>
    <row r="118" spans="1:10" ht="16.5" customHeight="1" x14ac:dyDescent="0.2">
      <c r="A118" s="107" t="s">
        <v>266</v>
      </c>
      <c r="B118" s="108" t="s">
        <v>590</v>
      </c>
      <c r="C118" s="109">
        <v>0</v>
      </c>
      <c r="D118" s="109">
        <v>0</v>
      </c>
      <c r="E118" s="109">
        <v>0</v>
      </c>
      <c r="F118" s="109">
        <v>0</v>
      </c>
      <c r="G118" s="109">
        <v>0</v>
      </c>
      <c r="H118" s="146">
        <v>9148</v>
      </c>
      <c r="I118" s="146">
        <v>0</v>
      </c>
      <c r="J118" s="148" t="s">
        <v>129</v>
      </c>
    </row>
    <row r="119" spans="1:10" ht="16.5" customHeight="1" x14ac:dyDescent="0.2">
      <c r="A119" s="107" t="s">
        <v>267</v>
      </c>
      <c r="B119" s="108" t="s">
        <v>485</v>
      </c>
      <c r="C119" s="109">
        <v>0</v>
      </c>
      <c r="D119" s="109">
        <v>0</v>
      </c>
      <c r="E119" s="109">
        <v>0</v>
      </c>
      <c r="F119" s="109">
        <v>0</v>
      </c>
      <c r="G119" s="109">
        <v>0</v>
      </c>
      <c r="H119" s="146">
        <v>43922</v>
      </c>
      <c r="I119" s="146">
        <v>0</v>
      </c>
      <c r="J119" s="148" t="s">
        <v>129</v>
      </c>
    </row>
    <row r="120" spans="1:10" ht="16.5" customHeight="1" x14ac:dyDescent="0.2">
      <c r="A120" s="107" t="s">
        <v>268</v>
      </c>
      <c r="B120" s="108" t="s">
        <v>486</v>
      </c>
      <c r="C120" s="109">
        <v>4.7985357701795801E-2</v>
      </c>
      <c r="D120" s="109">
        <v>5.0846540812462801E-2</v>
      </c>
      <c r="E120" s="109">
        <v>6.4281783159053404E-2</v>
      </c>
      <c r="F120" s="109">
        <v>8.4542693216334799E-2</v>
      </c>
      <c r="G120" s="109">
        <v>0.114829322887521</v>
      </c>
      <c r="H120" s="146">
        <v>31636</v>
      </c>
      <c r="I120" s="146">
        <v>4104</v>
      </c>
      <c r="J120" s="148" t="s">
        <v>129</v>
      </c>
    </row>
    <row r="121" spans="1:10" ht="16.5" customHeight="1" x14ac:dyDescent="0.2">
      <c r="A121" s="107" t="s">
        <v>269</v>
      </c>
      <c r="B121" s="108" t="s">
        <v>487</v>
      </c>
      <c r="C121" s="109">
        <v>0.37238947653919202</v>
      </c>
      <c r="D121" s="109">
        <v>0.40072765072765099</v>
      </c>
      <c r="E121" s="109">
        <v>0.42503328894806902</v>
      </c>
      <c r="F121" s="109">
        <v>0.46719303022052799</v>
      </c>
      <c r="G121" s="109">
        <v>0.52421109902067498</v>
      </c>
      <c r="H121" s="146">
        <v>1749</v>
      </c>
      <c r="I121" s="146">
        <v>1927</v>
      </c>
      <c r="J121" s="148" t="s">
        <v>127</v>
      </c>
    </row>
    <row r="122" spans="1:10" ht="16.5" customHeight="1" x14ac:dyDescent="0.2">
      <c r="A122" s="107" t="s">
        <v>270</v>
      </c>
      <c r="B122" s="108" t="s">
        <v>488</v>
      </c>
      <c r="C122" s="109">
        <v>0.22073101085094199</v>
      </c>
      <c r="D122" s="109">
        <v>0.24712288447387801</v>
      </c>
      <c r="E122" s="109">
        <v>0.27764568310270898</v>
      </c>
      <c r="F122" s="109">
        <v>0.347061347061347</v>
      </c>
      <c r="G122" s="109">
        <v>0.450869115506778</v>
      </c>
      <c r="H122" s="146">
        <v>59992</v>
      </c>
      <c r="I122" s="146">
        <v>49257</v>
      </c>
      <c r="J122" s="148" t="s">
        <v>129</v>
      </c>
    </row>
    <row r="123" spans="1:10" ht="16.5" customHeight="1" x14ac:dyDescent="0.2">
      <c r="A123" s="107" t="s">
        <v>271</v>
      </c>
      <c r="B123" s="108" t="s">
        <v>489</v>
      </c>
      <c r="C123" s="109">
        <v>0.73228961362537603</v>
      </c>
      <c r="D123" s="109">
        <v>0.75971370143149297</v>
      </c>
      <c r="E123" s="109">
        <v>0.77848241280141595</v>
      </c>
      <c r="F123" s="109">
        <v>0.79178154624768704</v>
      </c>
      <c r="G123" s="109">
        <v>0.81249270740150104</v>
      </c>
      <c r="H123" s="146">
        <v>4821</v>
      </c>
      <c r="I123" s="146">
        <v>20890</v>
      </c>
      <c r="J123" s="148" t="s">
        <v>605</v>
      </c>
    </row>
    <row r="124" spans="1:10" ht="16.5" customHeight="1" x14ac:dyDescent="0.2">
      <c r="A124" s="107" t="s">
        <v>272</v>
      </c>
      <c r="B124" s="108" t="s">
        <v>490</v>
      </c>
      <c r="C124" s="109">
        <v>0.12772231920410801</v>
      </c>
      <c r="D124" s="109">
        <v>0.138449962377728</v>
      </c>
      <c r="E124" s="109">
        <v>0.150681276162839</v>
      </c>
      <c r="F124" s="109">
        <v>0.17474685486345501</v>
      </c>
      <c r="G124" s="109">
        <v>0.20558272895935201</v>
      </c>
      <c r="H124" s="146">
        <v>47101</v>
      </c>
      <c r="I124" s="146">
        <v>12189</v>
      </c>
      <c r="J124" s="148" t="s">
        <v>129</v>
      </c>
    </row>
    <row r="125" spans="1:10" ht="16.5" customHeight="1" x14ac:dyDescent="0.2">
      <c r="A125" s="107" t="s">
        <v>273</v>
      </c>
      <c r="B125" s="108" t="s">
        <v>491</v>
      </c>
      <c r="C125" s="109">
        <v>0.35091237216763599</v>
      </c>
      <c r="D125" s="109">
        <v>0.33722510995601801</v>
      </c>
      <c r="E125" s="109">
        <v>0.32350597609561799</v>
      </c>
      <c r="F125" s="109">
        <v>0.34449244060475198</v>
      </c>
      <c r="G125" s="109">
        <v>0.40702263493905999</v>
      </c>
      <c r="H125" s="146">
        <v>10217</v>
      </c>
      <c r="I125" s="146">
        <v>7013</v>
      </c>
      <c r="J125" s="148" t="s">
        <v>126</v>
      </c>
    </row>
    <row r="126" spans="1:10" ht="16.5" customHeight="1" x14ac:dyDescent="0.2">
      <c r="A126" s="107" t="s">
        <v>274</v>
      </c>
      <c r="B126" s="108" t="s">
        <v>492</v>
      </c>
      <c r="C126" s="109">
        <v>0.242814667988107</v>
      </c>
      <c r="D126" s="109">
        <v>0.27272007286263</v>
      </c>
      <c r="E126" s="109">
        <v>0.29692687823334102</v>
      </c>
      <c r="F126" s="109">
        <v>0.34976438028274398</v>
      </c>
      <c r="G126" s="109">
        <v>0.40498010150060199</v>
      </c>
      <c r="H126" s="146">
        <v>16297</v>
      </c>
      <c r="I126" s="146">
        <v>11092</v>
      </c>
      <c r="J126" s="148" t="s">
        <v>129</v>
      </c>
    </row>
    <row r="127" spans="1:10" ht="16.5" customHeight="1" x14ac:dyDescent="0.2">
      <c r="A127" s="107" t="s">
        <v>275</v>
      </c>
      <c r="B127" s="108" t="s">
        <v>493</v>
      </c>
      <c r="C127" s="109">
        <v>0.51386796958230796</v>
      </c>
      <c r="D127" s="109">
        <v>0.51924613261674801</v>
      </c>
      <c r="E127" s="109">
        <v>0.55497455204629398</v>
      </c>
      <c r="F127" s="109">
        <v>0.58454579212098701</v>
      </c>
      <c r="G127" s="109">
        <v>0.61710780492764405</v>
      </c>
      <c r="H127" s="146">
        <v>11298</v>
      </c>
      <c r="I127" s="146">
        <v>18209</v>
      </c>
      <c r="J127" s="148" t="s">
        <v>127</v>
      </c>
    </row>
    <row r="128" spans="1:10" ht="16.5" customHeight="1" x14ac:dyDescent="0.2">
      <c r="A128" s="107" t="s">
        <v>276</v>
      </c>
      <c r="B128" s="108" t="s">
        <v>494</v>
      </c>
      <c r="C128" s="109">
        <v>0.75987476111088503</v>
      </c>
      <c r="D128" s="109">
        <v>0.77713672990901705</v>
      </c>
      <c r="E128" s="109">
        <v>0.80423789284273905</v>
      </c>
      <c r="F128" s="109">
        <v>0.825110035377984</v>
      </c>
      <c r="G128" s="109">
        <v>0.85007583360371897</v>
      </c>
      <c r="H128" s="146">
        <v>19869</v>
      </c>
      <c r="I128" s="146">
        <v>112658</v>
      </c>
      <c r="J128" s="148" t="s">
        <v>605</v>
      </c>
    </row>
    <row r="129" spans="1:10" ht="16.5" customHeight="1" x14ac:dyDescent="0.2">
      <c r="A129" s="107" t="s">
        <v>277</v>
      </c>
      <c r="B129" s="108" t="s">
        <v>495</v>
      </c>
      <c r="C129" s="109">
        <v>0.86129524766635102</v>
      </c>
      <c r="D129" s="109">
        <v>0.88178143945282095</v>
      </c>
      <c r="E129" s="109">
        <v>0.89847829634464704</v>
      </c>
      <c r="F129" s="109">
        <v>0.91194614122832596</v>
      </c>
      <c r="G129" s="109">
        <v>0.92046059365404298</v>
      </c>
      <c r="H129" s="146">
        <v>7771</v>
      </c>
      <c r="I129" s="146">
        <v>89929</v>
      </c>
      <c r="J129" s="148" t="s">
        <v>605</v>
      </c>
    </row>
    <row r="130" spans="1:10" ht="16.5" customHeight="1" x14ac:dyDescent="0.2">
      <c r="A130" s="107" t="s">
        <v>278</v>
      </c>
      <c r="B130" s="108" t="s">
        <v>496</v>
      </c>
      <c r="C130" s="109">
        <v>0.71851421938479398</v>
      </c>
      <c r="D130" s="109">
        <v>0.735460390186225</v>
      </c>
      <c r="E130" s="109">
        <v>0.75501895531028795</v>
      </c>
      <c r="F130" s="109">
        <v>0.77640781599250097</v>
      </c>
      <c r="G130" s="109">
        <v>0.80173747692996</v>
      </c>
      <c r="H130" s="146">
        <v>10635</v>
      </c>
      <c r="I130" s="146">
        <v>43006</v>
      </c>
      <c r="J130" s="148" t="s">
        <v>129</v>
      </c>
    </row>
    <row r="131" spans="1:10" ht="16.5" customHeight="1" x14ac:dyDescent="0.2">
      <c r="A131" s="107" t="s">
        <v>279</v>
      </c>
      <c r="B131" s="108" t="s">
        <v>497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46">
        <v>11987</v>
      </c>
      <c r="I131" s="146">
        <v>0</v>
      </c>
      <c r="J131" s="148" t="s">
        <v>129</v>
      </c>
    </row>
    <row r="132" spans="1:10" ht="16.5" customHeight="1" x14ac:dyDescent="0.2">
      <c r="A132" s="107" t="s">
        <v>280</v>
      </c>
      <c r="B132" s="108" t="s">
        <v>591</v>
      </c>
      <c r="C132" s="109">
        <v>0</v>
      </c>
      <c r="D132" s="109">
        <v>0</v>
      </c>
      <c r="E132" s="109">
        <v>0</v>
      </c>
      <c r="F132" s="109">
        <v>0</v>
      </c>
      <c r="G132" s="109">
        <v>0</v>
      </c>
      <c r="H132" s="146">
        <v>64938</v>
      </c>
      <c r="I132" s="146">
        <v>0</v>
      </c>
      <c r="J132" s="148" t="s">
        <v>129</v>
      </c>
    </row>
    <row r="133" spans="1:10" ht="16.5" customHeight="1" x14ac:dyDescent="0.2">
      <c r="A133" s="107" t="s">
        <v>281</v>
      </c>
      <c r="B133" s="108" t="s">
        <v>498</v>
      </c>
      <c r="C133" s="109">
        <v>0</v>
      </c>
      <c r="D133" s="109">
        <v>0</v>
      </c>
      <c r="E133" s="109">
        <v>0</v>
      </c>
      <c r="F133" s="109">
        <v>0</v>
      </c>
      <c r="G133" s="109">
        <v>0</v>
      </c>
      <c r="H133" s="146">
        <v>20491</v>
      </c>
      <c r="I133" s="146">
        <v>0</v>
      </c>
      <c r="J133" s="148" t="s">
        <v>129</v>
      </c>
    </row>
    <row r="134" spans="1:10" ht="16.5" customHeight="1" x14ac:dyDescent="0.2">
      <c r="A134" s="107" t="s">
        <v>282</v>
      </c>
      <c r="B134" s="108" t="s">
        <v>592</v>
      </c>
      <c r="C134" s="109">
        <v>0</v>
      </c>
      <c r="D134" s="109">
        <v>0</v>
      </c>
      <c r="E134" s="109">
        <v>0</v>
      </c>
      <c r="F134" s="109">
        <v>0</v>
      </c>
      <c r="G134" s="109">
        <v>0</v>
      </c>
      <c r="H134" s="146">
        <v>3064</v>
      </c>
      <c r="I134" s="146">
        <v>0</v>
      </c>
      <c r="J134" s="148" t="s">
        <v>129</v>
      </c>
    </row>
    <row r="135" spans="1:10" ht="16.5" customHeight="1" x14ac:dyDescent="0.2">
      <c r="A135" s="107" t="s">
        <v>283</v>
      </c>
      <c r="B135" s="108" t="s">
        <v>499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  <c r="H135" s="146">
        <v>5539</v>
      </c>
      <c r="I135" s="146">
        <v>0</v>
      </c>
      <c r="J135" s="148" t="s">
        <v>129</v>
      </c>
    </row>
    <row r="136" spans="1:10" ht="16.5" customHeight="1" x14ac:dyDescent="0.2">
      <c r="A136" s="107" t="s">
        <v>284</v>
      </c>
      <c r="B136" s="108" t="s">
        <v>500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  <c r="H136" s="146">
        <v>18043</v>
      </c>
      <c r="I136" s="146">
        <v>0</v>
      </c>
      <c r="J136" s="148" t="s">
        <v>129</v>
      </c>
    </row>
    <row r="137" spans="1:10" ht="16.5" customHeight="1" x14ac:dyDescent="0.2">
      <c r="A137" s="107" t="s">
        <v>285</v>
      </c>
      <c r="B137" s="108" t="s">
        <v>501</v>
      </c>
      <c r="C137" s="109">
        <v>0</v>
      </c>
      <c r="D137" s="109">
        <v>0</v>
      </c>
      <c r="E137" s="109">
        <v>0</v>
      </c>
      <c r="F137" s="109">
        <v>0</v>
      </c>
      <c r="G137" s="109">
        <v>0</v>
      </c>
      <c r="H137" s="146">
        <v>7341</v>
      </c>
      <c r="I137" s="146">
        <v>0</v>
      </c>
      <c r="J137" s="148" t="s">
        <v>129</v>
      </c>
    </row>
    <row r="138" spans="1:10" ht="16.5" customHeight="1" x14ac:dyDescent="0.2">
      <c r="A138" s="107" t="s">
        <v>286</v>
      </c>
      <c r="B138" s="108" t="s">
        <v>593</v>
      </c>
      <c r="C138" s="109">
        <v>0.245687601257982</v>
      </c>
      <c r="D138" s="109">
        <v>0.273413312693498</v>
      </c>
      <c r="E138" s="109">
        <v>0.29546572243532998</v>
      </c>
      <c r="F138" s="109">
        <v>0.312555654496883</v>
      </c>
      <c r="G138" s="109">
        <v>0.35346609055044098</v>
      </c>
      <c r="H138" s="146">
        <v>6883</v>
      </c>
      <c r="I138" s="146">
        <v>3763</v>
      </c>
      <c r="J138" s="148" t="s">
        <v>129</v>
      </c>
    </row>
    <row r="139" spans="1:10" ht="16.5" customHeight="1" x14ac:dyDescent="0.2">
      <c r="A139" s="107" t="s">
        <v>287</v>
      </c>
      <c r="B139" s="108" t="s">
        <v>502</v>
      </c>
      <c r="C139" s="109">
        <v>0</v>
      </c>
      <c r="D139" s="109">
        <v>0</v>
      </c>
      <c r="E139" s="109">
        <v>0</v>
      </c>
      <c r="F139" s="109">
        <v>0</v>
      </c>
      <c r="G139" s="109">
        <v>0</v>
      </c>
      <c r="H139" s="146">
        <v>1336</v>
      </c>
      <c r="I139" s="146">
        <v>0</v>
      </c>
      <c r="J139" s="148" t="s">
        <v>129</v>
      </c>
    </row>
    <row r="140" spans="1:10" ht="16.5" customHeight="1" x14ac:dyDescent="0.2">
      <c r="A140" s="107" t="s">
        <v>288</v>
      </c>
      <c r="B140" s="108" t="s">
        <v>503</v>
      </c>
      <c r="C140" s="109">
        <v>0.25780089153046098</v>
      </c>
      <c r="D140" s="109">
        <v>0.25311673592746498</v>
      </c>
      <c r="E140" s="109">
        <v>0.27316001464665002</v>
      </c>
      <c r="F140" s="109">
        <v>0.34573468620819198</v>
      </c>
      <c r="G140" s="109">
        <v>0.40266963292547298</v>
      </c>
      <c r="H140" s="146">
        <v>1611</v>
      </c>
      <c r="I140" s="146">
        <v>1086</v>
      </c>
      <c r="J140" s="148" t="s">
        <v>129</v>
      </c>
    </row>
    <row r="141" spans="1:10" ht="16.5" customHeight="1" x14ac:dyDescent="0.2">
      <c r="A141" s="107" t="s">
        <v>289</v>
      </c>
      <c r="B141" s="108" t="s">
        <v>504</v>
      </c>
      <c r="C141" s="109">
        <v>7.9997020595136095E-2</v>
      </c>
      <c r="D141" s="109">
        <v>9.7082332700096793E-2</v>
      </c>
      <c r="E141" s="109">
        <v>0.154238270594654</v>
      </c>
      <c r="F141" s="109">
        <v>0.229180578855644</v>
      </c>
      <c r="G141" s="109">
        <v>0.31000425310713098</v>
      </c>
      <c r="H141" s="146">
        <v>43803</v>
      </c>
      <c r="I141" s="146">
        <v>19680</v>
      </c>
      <c r="J141" s="148" t="s">
        <v>127</v>
      </c>
    </row>
    <row r="142" spans="1:10" ht="16.5" customHeight="1" x14ac:dyDescent="0.2">
      <c r="A142" s="107" t="s">
        <v>290</v>
      </c>
      <c r="B142" s="108" t="s">
        <v>505</v>
      </c>
      <c r="C142" s="109">
        <v>0.85471364440212205</v>
      </c>
      <c r="D142" s="109">
        <v>0.85753367003366998</v>
      </c>
      <c r="E142" s="109">
        <v>0.87561932951547505</v>
      </c>
      <c r="F142" s="109">
        <v>0.87957520705316605</v>
      </c>
      <c r="G142" s="109">
        <v>0.88919472086950402</v>
      </c>
      <c r="H142" s="146">
        <v>1570</v>
      </c>
      <c r="I142" s="146">
        <v>12599</v>
      </c>
      <c r="J142" s="148" t="s">
        <v>127</v>
      </c>
    </row>
    <row r="143" spans="1:10" ht="16.5" customHeight="1" x14ac:dyDescent="0.2">
      <c r="A143" s="107" t="s">
        <v>291</v>
      </c>
      <c r="B143" s="108" t="s">
        <v>506</v>
      </c>
      <c r="C143" s="109">
        <v>0.50542380091460204</v>
      </c>
      <c r="D143" s="109">
        <v>0.51708378672470101</v>
      </c>
      <c r="E143" s="109">
        <v>0.550858165736548</v>
      </c>
      <c r="F143" s="109">
        <v>0.58665231431646903</v>
      </c>
      <c r="G143" s="109">
        <v>0.606224837410963</v>
      </c>
      <c r="H143" s="146">
        <v>7629</v>
      </c>
      <c r="I143" s="146">
        <v>11745</v>
      </c>
      <c r="J143" s="148" t="s">
        <v>129</v>
      </c>
    </row>
    <row r="144" spans="1:10" ht="16.5" customHeight="1" x14ac:dyDescent="0.2">
      <c r="A144" s="107" t="s">
        <v>638</v>
      </c>
      <c r="B144" s="108" t="s">
        <v>643</v>
      </c>
      <c r="C144" s="109">
        <v>0</v>
      </c>
      <c r="D144" s="109">
        <v>0</v>
      </c>
      <c r="E144" s="109">
        <v>0</v>
      </c>
      <c r="F144" s="109">
        <v>0</v>
      </c>
      <c r="G144" s="109">
        <v>0</v>
      </c>
      <c r="H144" s="146">
        <v>2241</v>
      </c>
      <c r="I144" s="146">
        <v>0</v>
      </c>
      <c r="J144" s="148"/>
    </row>
    <row r="145" spans="1:10" ht="16.5" customHeight="1" x14ac:dyDescent="0.2">
      <c r="A145" s="107" t="s">
        <v>639</v>
      </c>
      <c r="B145" s="108" t="s">
        <v>644</v>
      </c>
      <c r="C145" s="109">
        <v>0.31850789096126297</v>
      </c>
      <c r="D145" s="109">
        <v>0.32813607370659098</v>
      </c>
      <c r="E145" s="109">
        <v>0.38338658146964899</v>
      </c>
      <c r="F145" s="109">
        <v>0.39706323044650899</v>
      </c>
      <c r="G145" s="109">
        <v>0.49356223175965702</v>
      </c>
      <c r="H145" s="146">
        <v>2124</v>
      </c>
      <c r="I145" s="146">
        <v>2070</v>
      </c>
      <c r="J145" s="148"/>
    </row>
    <row r="146" spans="1:10" ht="16.5" customHeight="1" x14ac:dyDescent="0.2">
      <c r="A146" s="107" t="s">
        <v>292</v>
      </c>
      <c r="B146" s="108" t="s">
        <v>507</v>
      </c>
      <c r="C146" s="109">
        <v>0.47713498622589501</v>
      </c>
      <c r="D146" s="109">
        <v>0.51183765501691103</v>
      </c>
      <c r="E146" s="109">
        <v>0.51500882872277798</v>
      </c>
      <c r="F146" s="109">
        <v>0.57897793263646902</v>
      </c>
      <c r="G146" s="109">
        <v>0.625</v>
      </c>
      <c r="H146" s="146">
        <v>792</v>
      </c>
      <c r="I146" s="146">
        <v>1320</v>
      </c>
      <c r="J146" s="148" t="s">
        <v>129</v>
      </c>
    </row>
    <row r="147" spans="1:10" ht="16.5" customHeight="1" x14ac:dyDescent="0.2">
      <c r="A147" s="107" t="s">
        <v>293</v>
      </c>
      <c r="B147" s="108" t="s">
        <v>508</v>
      </c>
      <c r="C147" s="109">
        <v>0.70093653727664795</v>
      </c>
      <c r="D147" s="109">
        <v>0.71477712313277397</v>
      </c>
      <c r="E147" s="109">
        <v>0.73198720691907504</v>
      </c>
      <c r="F147" s="109">
        <v>0.76296327159850796</v>
      </c>
      <c r="G147" s="109">
        <v>0.78637168485980602</v>
      </c>
      <c r="H147" s="146">
        <v>21958</v>
      </c>
      <c r="I147" s="146">
        <v>80828</v>
      </c>
      <c r="J147" s="148" t="s">
        <v>129</v>
      </c>
    </row>
    <row r="148" spans="1:10" ht="16.5" customHeight="1" x14ac:dyDescent="0.2">
      <c r="A148" s="107" t="s">
        <v>294</v>
      </c>
      <c r="B148" s="108" t="s">
        <v>509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46">
        <v>14781</v>
      </c>
      <c r="I148" s="146">
        <v>0</v>
      </c>
      <c r="J148" s="148" t="s">
        <v>129</v>
      </c>
    </row>
    <row r="149" spans="1:10" ht="16.5" customHeight="1" x14ac:dyDescent="0.2">
      <c r="A149" s="107" t="s">
        <v>295</v>
      </c>
      <c r="B149" s="108" t="s">
        <v>510</v>
      </c>
      <c r="C149" s="109">
        <v>9.6850476090823506E-2</v>
      </c>
      <c r="D149" s="109">
        <v>0.13267172683501199</v>
      </c>
      <c r="E149" s="109">
        <v>0.16756423082654001</v>
      </c>
      <c r="F149" s="109">
        <v>0.240297636416691</v>
      </c>
      <c r="G149" s="109">
        <v>0.33181892599869001</v>
      </c>
      <c r="H149" s="146">
        <v>32650</v>
      </c>
      <c r="I149" s="146">
        <v>16214</v>
      </c>
      <c r="J149" s="148" t="s">
        <v>129</v>
      </c>
    </row>
    <row r="150" spans="1:10" ht="16.5" customHeight="1" x14ac:dyDescent="0.2">
      <c r="A150" s="107" t="s">
        <v>296</v>
      </c>
      <c r="B150" s="108" t="s">
        <v>511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46">
        <v>24835</v>
      </c>
      <c r="I150" s="146">
        <v>0</v>
      </c>
      <c r="J150" s="148" t="s">
        <v>129</v>
      </c>
    </row>
    <row r="151" spans="1:10" ht="16.5" customHeight="1" x14ac:dyDescent="0.2">
      <c r="A151" s="107" t="s">
        <v>297</v>
      </c>
      <c r="B151" s="108" t="s">
        <v>512</v>
      </c>
      <c r="C151" s="109">
        <v>0.53205551883674795</v>
      </c>
      <c r="D151" s="109">
        <v>0.57957532861476202</v>
      </c>
      <c r="E151" s="109">
        <v>0.62867177522349904</v>
      </c>
      <c r="F151" s="109">
        <v>0.69887615689731197</v>
      </c>
      <c r="G151" s="109">
        <v>0.74867131215306504</v>
      </c>
      <c r="H151" s="146">
        <v>2128</v>
      </c>
      <c r="I151" s="146">
        <v>6339</v>
      </c>
      <c r="J151" s="148" t="s">
        <v>605</v>
      </c>
    </row>
    <row r="152" spans="1:10" ht="16.5" customHeight="1" x14ac:dyDescent="0.2">
      <c r="A152" s="107" t="s">
        <v>298</v>
      </c>
      <c r="B152" s="108" t="s">
        <v>513</v>
      </c>
      <c r="C152" s="109">
        <v>0.26729191090269599</v>
      </c>
      <c r="D152" s="109">
        <v>0.30585602387168997</v>
      </c>
      <c r="E152" s="109">
        <v>0.35231777141598802</v>
      </c>
      <c r="F152" s="109">
        <v>0.41570131288114798</v>
      </c>
      <c r="G152" s="109">
        <v>0.48284288768964501</v>
      </c>
      <c r="H152" s="146">
        <v>20316</v>
      </c>
      <c r="I152" s="146">
        <v>18968</v>
      </c>
      <c r="J152" s="148" t="s">
        <v>605</v>
      </c>
    </row>
    <row r="153" spans="1:10" ht="16.5" customHeight="1" x14ac:dyDescent="0.2">
      <c r="A153" s="107" t="s">
        <v>299</v>
      </c>
      <c r="B153" s="108" t="s">
        <v>514</v>
      </c>
      <c r="C153" s="109">
        <v>0.60091743119266094</v>
      </c>
      <c r="D153" s="109">
        <v>0.60267938237965502</v>
      </c>
      <c r="E153" s="109">
        <v>0.613614780281447</v>
      </c>
      <c r="F153" s="109">
        <v>0.63116924805392804</v>
      </c>
      <c r="G153" s="109">
        <v>0.65279415680754704</v>
      </c>
      <c r="H153" s="146">
        <v>9127</v>
      </c>
      <c r="I153" s="146">
        <v>17160</v>
      </c>
      <c r="J153" s="148" t="s">
        <v>129</v>
      </c>
    </row>
    <row r="154" spans="1:10" ht="16.5" customHeight="1" x14ac:dyDescent="0.2">
      <c r="A154" s="107" t="s">
        <v>300</v>
      </c>
      <c r="B154" s="108" t="s">
        <v>594</v>
      </c>
      <c r="C154" s="109">
        <v>0.59922369611094395</v>
      </c>
      <c r="D154" s="109">
        <v>0.61470653871903602</v>
      </c>
      <c r="E154" s="109">
        <v>0.63584796544892996</v>
      </c>
      <c r="F154" s="109">
        <v>0.66727487388644402</v>
      </c>
      <c r="G154" s="109">
        <v>0.68931092676665595</v>
      </c>
      <c r="H154" s="146">
        <v>26142</v>
      </c>
      <c r="I154" s="146">
        <v>58000</v>
      </c>
      <c r="J154" s="148" t="s">
        <v>127</v>
      </c>
    </row>
    <row r="155" spans="1:10" ht="16.5" customHeight="1" x14ac:dyDescent="0.2">
      <c r="A155" s="107" t="s">
        <v>301</v>
      </c>
      <c r="B155" s="108" t="s">
        <v>515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46">
        <v>2817</v>
      </c>
      <c r="I155" s="146">
        <v>0</v>
      </c>
      <c r="J155" s="148" t="s">
        <v>129</v>
      </c>
    </row>
    <row r="156" spans="1:10" ht="16.5" customHeight="1" x14ac:dyDescent="0.2">
      <c r="A156" s="107" t="s">
        <v>302</v>
      </c>
      <c r="B156" s="108" t="s">
        <v>516</v>
      </c>
      <c r="C156" s="109">
        <v>0.89061231346417702</v>
      </c>
      <c r="D156" s="109">
        <v>0.89923849464739003</v>
      </c>
      <c r="E156" s="109">
        <v>0.90688597713967101</v>
      </c>
      <c r="F156" s="109">
        <v>0.92024723629036698</v>
      </c>
      <c r="G156" s="109">
        <v>0.93029752379919195</v>
      </c>
      <c r="H156" s="146">
        <v>2570</v>
      </c>
      <c r="I156" s="146">
        <v>34301</v>
      </c>
      <c r="J156" s="148" t="s">
        <v>127</v>
      </c>
    </row>
    <row r="157" spans="1:10" ht="16.5" customHeight="1" x14ac:dyDescent="0.2">
      <c r="A157" s="107" t="s">
        <v>303</v>
      </c>
      <c r="B157" s="108" t="s">
        <v>517</v>
      </c>
      <c r="C157" s="109">
        <v>0.76666666666666705</v>
      </c>
      <c r="D157" s="109">
        <v>0.79412395453570706</v>
      </c>
      <c r="E157" s="109">
        <v>0.79821506312581603</v>
      </c>
      <c r="F157" s="109">
        <v>0.83675564681724801</v>
      </c>
      <c r="G157" s="109">
        <v>0.858842508570276</v>
      </c>
      <c r="H157" s="146">
        <v>700</v>
      </c>
      <c r="I157" s="146">
        <v>4259</v>
      </c>
      <c r="J157" s="148" t="s">
        <v>127</v>
      </c>
    </row>
    <row r="158" spans="1:10" ht="16.5" customHeight="1" x14ac:dyDescent="0.2">
      <c r="A158" s="107" t="s">
        <v>304</v>
      </c>
      <c r="B158" s="108" t="s">
        <v>518</v>
      </c>
      <c r="C158" s="109">
        <v>0.124234867377012</v>
      </c>
      <c r="D158" s="109">
        <v>0.14753717472118999</v>
      </c>
      <c r="E158" s="109">
        <v>0.17781690140845099</v>
      </c>
      <c r="F158" s="109">
        <v>0.236470014627011</v>
      </c>
      <c r="G158" s="109">
        <v>0.27649769585253497</v>
      </c>
      <c r="H158" s="146">
        <v>2983</v>
      </c>
      <c r="I158" s="146">
        <v>1140</v>
      </c>
      <c r="J158" s="148" t="s">
        <v>129</v>
      </c>
    </row>
    <row r="159" spans="1:10" ht="16.5" customHeight="1" x14ac:dyDescent="0.2">
      <c r="A159" s="107" t="s">
        <v>305</v>
      </c>
      <c r="B159" s="108" t="s">
        <v>519</v>
      </c>
      <c r="C159" s="109">
        <v>0.32392936878424999</v>
      </c>
      <c r="D159" s="109">
        <v>0.32571550619393402</v>
      </c>
      <c r="E159" s="109">
        <v>0.332714138286894</v>
      </c>
      <c r="F159" s="109">
        <v>0.40634498480243197</v>
      </c>
      <c r="G159" s="109">
        <v>0.43310369833212498</v>
      </c>
      <c r="H159" s="146">
        <v>3127</v>
      </c>
      <c r="I159" s="146">
        <v>2389</v>
      </c>
      <c r="J159" s="148" t="s">
        <v>127</v>
      </c>
    </row>
    <row r="160" spans="1:10" ht="16.5" customHeight="1" x14ac:dyDescent="0.2">
      <c r="A160" s="107" t="s">
        <v>306</v>
      </c>
      <c r="B160" s="108" t="s">
        <v>520</v>
      </c>
      <c r="C160" s="109"/>
      <c r="D160" s="109"/>
      <c r="E160" s="109"/>
      <c r="F160" s="109"/>
      <c r="G160" s="109"/>
      <c r="H160" s="146">
        <v>0</v>
      </c>
      <c r="I160" s="146">
        <v>0</v>
      </c>
      <c r="J160" s="148"/>
    </row>
    <row r="161" spans="1:10" ht="16.5" customHeight="1" x14ac:dyDescent="0.2">
      <c r="A161" s="107" t="s">
        <v>307</v>
      </c>
      <c r="B161" s="108" t="s">
        <v>595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46">
        <v>871</v>
      </c>
      <c r="I161" s="146">
        <v>0</v>
      </c>
      <c r="J161" s="148" t="s">
        <v>129</v>
      </c>
    </row>
    <row r="162" spans="1:10" ht="16.5" customHeight="1" x14ac:dyDescent="0.2">
      <c r="A162" s="107" t="s">
        <v>308</v>
      </c>
      <c r="B162" s="108" t="s">
        <v>521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46">
        <v>931</v>
      </c>
      <c r="I162" s="146">
        <v>0</v>
      </c>
      <c r="J162" s="148" t="s">
        <v>129</v>
      </c>
    </row>
    <row r="163" spans="1:10" ht="16.5" customHeight="1" x14ac:dyDescent="0.2">
      <c r="A163" s="107" t="s">
        <v>309</v>
      </c>
      <c r="B163" s="108" t="s">
        <v>522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46">
        <v>6007</v>
      </c>
      <c r="I163" s="146">
        <v>0</v>
      </c>
      <c r="J163" s="148" t="s">
        <v>129</v>
      </c>
    </row>
    <row r="164" spans="1:10" ht="16.5" customHeight="1" x14ac:dyDescent="0.2">
      <c r="A164" s="107" t="s">
        <v>310</v>
      </c>
      <c r="B164" s="108" t="s">
        <v>523</v>
      </c>
      <c r="C164" s="109">
        <v>0</v>
      </c>
      <c r="D164" s="109">
        <v>0</v>
      </c>
      <c r="E164" s="109">
        <v>0</v>
      </c>
      <c r="F164" s="109">
        <v>0</v>
      </c>
      <c r="G164" s="109">
        <v>0</v>
      </c>
      <c r="H164" s="146">
        <v>1378</v>
      </c>
      <c r="I164" s="146">
        <v>0</v>
      </c>
      <c r="J164" s="148" t="s">
        <v>129</v>
      </c>
    </row>
    <row r="165" spans="1:10" ht="16.5" customHeight="1" x14ac:dyDescent="0.2">
      <c r="A165" s="107" t="s">
        <v>311</v>
      </c>
      <c r="B165" s="108" t="s">
        <v>524</v>
      </c>
      <c r="C165" s="109">
        <v>0.121869782971619</v>
      </c>
      <c r="D165" s="109">
        <v>0.13157894736842099</v>
      </c>
      <c r="E165" s="109">
        <v>0.13951473136915099</v>
      </c>
      <c r="F165" s="109">
        <v>0.18005071851225701</v>
      </c>
      <c r="G165" s="109">
        <v>0.19516728624535301</v>
      </c>
      <c r="H165" s="146">
        <v>866</v>
      </c>
      <c r="I165" s="146">
        <v>210</v>
      </c>
      <c r="J165" s="148" t="s">
        <v>129</v>
      </c>
    </row>
    <row r="166" spans="1:10" ht="16.5" customHeight="1" x14ac:dyDescent="0.2">
      <c r="A166" s="107" t="s">
        <v>312</v>
      </c>
      <c r="B166" s="108" t="s">
        <v>525</v>
      </c>
      <c r="C166" s="109">
        <v>0</v>
      </c>
      <c r="D166" s="109">
        <v>0</v>
      </c>
      <c r="E166" s="109">
        <v>0</v>
      </c>
      <c r="F166" s="109">
        <v>0</v>
      </c>
      <c r="G166" s="109">
        <v>0</v>
      </c>
      <c r="H166" s="146">
        <v>3243</v>
      </c>
      <c r="I166" s="146">
        <v>0</v>
      </c>
      <c r="J166" s="148" t="s">
        <v>129</v>
      </c>
    </row>
    <row r="167" spans="1:10" ht="16.5" customHeight="1" x14ac:dyDescent="0.2">
      <c r="A167" s="107" t="s">
        <v>313</v>
      </c>
      <c r="B167" s="108" t="s">
        <v>526</v>
      </c>
      <c r="C167" s="109">
        <v>0</v>
      </c>
      <c r="D167" s="109">
        <v>0</v>
      </c>
      <c r="E167" s="109">
        <v>0</v>
      </c>
      <c r="F167" s="109">
        <v>0</v>
      </c>
      <c r="G167" s="109">
        <v>0</v>
      </c>
      <c r="H167" s="146">
        <v>12091</v>
      </c>
      <c r="I167" s="146">
        <v>0</v>
      </c>
      <c r="J167" s="148" t="s">
        <v>129</v>
      </c>
    </row>
    <row r="168" spans="1:10" ht="16.5" customHeight="1" x14ac:dyDescent="0.2">
      <c r="A168" s="107" t="s">
        <v>314</v>
      </c>
      <c r="B168" s="108" t="s">
        <v>527</v>
      </c>
      <c r="C168" s="109">
        <v>0</v>
      </c>
      <c r="D168" s="109">
        <v>0</v>
      </c>
      <c r="E168" s="109">
        <v>0</v>
      </c>
      <c r="F168" s="109">
        <v>0</v>
      </c>
      <c r="G168" s="109">
        <v>0</v>
      </c>
      <c r="H168" s="146">
        <v>7256</v>
      </c>
      <c r="I168" s="146">
        <v>0</v>
      </c>
      <c r="J168" s="148" t="s">
        <v>129</v>
      </c>
    </row>
    <row r="169" spans="1:10" ht="16.5" customHeight="1" x14ac:dyDescent="0.2">
      <c r="A169" s="107" t="s">
        <v>315</v>
      </c>
      <c r="B169" s="108" t="s">
        <v>528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46">
        <v>30131</v>
      </c>
      <c r="I169" s="146">
        <v>0</v>
      </c>
      <c r="J169" s="148" t="s">
        <v>129</v>
      </c>
    </row>
    <row r="170" spans="1:10" ht="16.5" customHeight="1" x14ac:dyDescent="0.2">
      <c r="A170" s="107" t="s">
        <v>316</v>
      </c>
      <c r="B170" s="108" t="s">
        <v>529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46">
        <v>35425</v>
      </c>
      <c r="I170" s="146">
        <v>0</v>
      </c>
      <c r="J170" s="148" t="s">
        <v>129</v>
      </c>
    </row>
    <row r="171" spans="1:10" ht="16.5" customHeight="1" x14ac:dyDescent="0.2">
      <c r="A171" s="107" t="s">
        <v>317</v>
      </c>
      <c r="B171" s="108" t="s">
        <v>530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46">
        <v>6700</v>
      </c>
      <c r="I171" s="146">
        <v>0</v>
      </c>
      <c r="J171" s="148" t="s">
        <v>129</v>
      </c>
    </row>
    <row r="172" spans="1:10" ht="16.5" customHeight="1" x14ac:dyDescent="0.2">
      <c r="A172" s="107" t="s">
        <v>318</v>
      </c>
      <c r="B172" s="108" t="s">
        <v>531</v>
      </c>
      <c r="C172" s="109">
        <v>0</v>
      </c>
      <c r="D172" s="109">
        <v>0</v>
      </c>
      <c r="E172" s="109">
        <v>0</v>
      </c>
      <c r="F172" s="109">
        <v>0</v>
      </c>
      <c r="G172" s="109">
        <v>0</v>
      </c>
      <c r="H172" s="146">
        <v>5935</v>
      </c>
      <c r="I172" s="146">
        <v>0</v>
      </c>
      <c r="J172" s="148" t="s">
        <v>129</v>
      </c>
    </row>
    <row r="173" spans="1:10" ht="16.5" customHeight="1" x14ac:dyDescent="0.2">
      <c r="A173" s="107" t="s">
        <v>319</v>
      </c>
      <c r="B173" s="108" t="s">
        <v>532</v>
      </c>
      <c r="C173" s="109">
        <v>0.17112957833179401</v>
      </c>
      <c r="D173" s="109">
        <v>0.21219025918541701</v>
      </c>
      <c r="E173" s="109">
        <v>0.241931109302956</v>
      </c>
      <c r="F173" s="109">
        <v>0.28113504992117699</v>
      </c>
      <c r="G173" s="109">
        <v>0.297809829059829</v>
      </c>
      <c r="H173" s="146">
        <v>2629</v>
      </c>
      <c r="I173" s="146">
        <v>1115</v>
      </c>
      <c r="J173" s="148" t="s">
        <v>129</v>
      </c>
    </row>
    <row r="174" spans="1:10" ht="16.5" customHeight="1" x14ac:dyDescent="0.2">
      <c r="A174" s="107" t="s">
        <v>320</v>
      </c>
      <c r="B174" s="108" t="s">
        <v>533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46">
        <v>855</v>
      </c>
      <c r="I174" s="146">
        <v>0</v>
      </c>
      <c r="J174" s="148" t="s">
        <v>129</v>
      </c>
    </row>
    <row r="175" spans="1:10" ht="16.5" customHeight="1" x14ac:dyDescent="0.2">
      <c r="A175" s="107" t="s">
        <v>321</v>
      </c>
      <c r="B175" s="108" t="s">
        <v>534</v>
      </c>
      <c r="C175" s="109">
        <v>0.475212464589235</v>
      </c>
      <c r="D175" s="109">
        <v>0.49939715456956801</v>
      </c>
      <c r="E175" s="109">
        <v>0.50851221317542605</v>
      </c>
      <c r="F175" s="109">
        <v>0.545186640471513</v>
      </c>
      <c r="G175" s="109">
        <v>0.55109765329296001</v>
      </c>
      <c r="H175" s="146">
        <v>1779</v>
      </c>
      <c r="I175" s="146">
        <v>2184</v>
      </c>
      <c r="J175" s="148" t="s">
        <v>129</v>
      </c>
    </row>
    <row r="176" spans="1:10" ht="16.5" customHeight="1" x14ac:dyDescent="0.2">
      <c r="A176" s="107" t="s">
        <v>322</v>
      </c>
      <c r="B176" s="108" t="s">
        <v>535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46">
        <v>1256</v>
      </c>
      <c r="I176" s="146">
        <v>0</v>
      </c>
      <c r="J176" s="148" t="s">
        <v>129</v>
      </c>
    </row>
    <row r="177" spans="1:10" ht="16.5" customHeight="1" x14ac:dyDescent="0.2">
      <c r="A177" s="107" t="s">
        <v>323</v>
      </c>
      <c r="B177" s="108" t="s">
        <v>596</v>
      </c>
      <c r="C177" s="109">
        <v>0.17094093467965299</v>
      </c>
      <c r="D177" s="109">
        <v>0.18274828011995101</v>
      </c>
      <c r="E177" s="109">
        <v>0.207827857965111</v>
      </c>
      <c r="F177" s="109">
        <v>0.24118296932098199</v>
      </c>
      <c r="G177" s="109">
        <v>0.30289316308388597</v>
      </c>
      <c r="H177" s="146">
        <v>8626</v>
      </c>
      <c r="I177" s="146">
        <v>3748</v>
      </c>
      <c r="J177" s="148" t="s">
        <v>126</v>
      </c>
    </row>
    <row r="178" spans="1:10" ht="16.5" customHeight="1" x14ac:dyDescent="0.2">
      <c r="A178" s="107" t="s">
        <v>324</v>
      </c>
      <c r="B178" s="108" t="s">
        <v>536</v>
      </c>
      <c r="C178" s="109">
        <v>7.8373600471420196E-2</v>
      </c>
      <c r="D178" s="109">
        <v>9.9883177570093504E-2</v>
      </c>
      <c r="E178" s="109">
        <v>0.110260336906585</v>
      </c>
      <c r="F178" s="109">
        <v>0.146295123495883</v>
      </c>
      <c r="G178" s="109">
        <v>0.20683875293328899</v>
      </c>
      <c r="H178" s="146">
        <v>2366</v>
      </c>
      <c r="I178" s="146">
        <v>617</v>
      </c>
      <c r="J178" s="148" t="s">
        <v>129</v>
      </c>
    </row>
    <row r="179" spans="1:10" ht="16.5" customHeight="1" x14ac:dyDescent="0.2">
      <c r="A179" s="107" t="s">
        <v>325</v>
      </c>
      <c r="B179" s="108" t="s">
        <v>537</v>
      </c>
      <c r="C179" s="109">
        <v>0.12420674223249301</v>
      </c>
      <c r="D179" s="109">
        <v>0.14170666232815399</v>
      </c>
      <c r="E179" s="109">
        <v>0.16323282209957901</v>
      </c>
      <c r="F179" s="109">
        <v>0.21166829320463601</v>
      </c>
      <c r="G179" s="109">
        <v>0.26999975101461499</v>
      </c>
      <c r="H179" s="146">
        <v>58638</v>
      </c>
      <c r="I179" s="146">
        <v>21688</v>
      </c>
      <c r="J179" s="148" t="s">
        <v>129</v>
      </c>
    </row>
    <row r="180" spans="1:10" ht="16.5" customHeight="1" x14ac:dyDescent="0.2">
      <c r="A180" s="107" t="s">
        <v>326</v>
      </c>
      <c r="B180" s="108" t="s">
        <v>538</v>
      </c>
      <c r="C180" s="109">
        <v>0.80698027314112297</v>
      </c>
      <c r="D180" s="109">
        <v>0.844444444444444</v>
      </c>
      <c r="E180" s="109">
        <v>0.87059092991296405</v>
      </c>
      <c r="F180" s="109">
        <v>0.88452474469756504</v>
      </c>
      <c r="G180" s="109">
        <v>0.878571428571429</v>
      </c>
      <c r="H180" s="146">
        <v>850</v>
      </c>
      <c r="I180" s="146">
        <v>6150</v>
      </c>
      <c r="J180" s="148" t="s">
        <v>127</v>
      </c>
    </row>
    <row r="181" spans="1:10" ht="16.5" customHeight="1" x14ac:dyDescent="0.2">
      <c r="A181" s="107" t="s">
        <v>327</v>
      </c>
      <c r="B181" s="108" t="s">
        <v>539</v>
      </c>
      <c r="C181" s="109">
        <v>0.17842108671718199</v>
      </c>
      <c r="D181" s="109">
        <v>0.18903312016798701</v>
      </c>
      <c r="E181" s="109">
        <v>0.20854851449055201</v>
      </c>
      <c r="F181" s="109">
        <v>0.23029051676505699</v>
      </c>
      <c r="G181" s="109">
        <v>0.246223353661948</v>
      </c>
      <c r="H181" s="146">
        <v>53889</v>
      </c>
      <c r="I181" s="146">
        <v>17603</v>
      </c>
      <c r="J181" s="148" t="s">
        <v>129</v>
      </c>
    </row>
    <row r="182" spans="1:10" ht="16.5" customHeight="1" x14ac:dyDescent="0.2">
      <c r="A182" s="107" t="s">
        <v>328</v>
      </c>
      <c r="B182" s="108" t="s">
        <v>597</v>
      </c>
      <c r="C182" s="109"/>
      <c r="D182" s="109"/>
      <c r="E182" s="109"/>
      <c r="F182" s="109"/>
      <c r="G182" s="109"/>
      <c r="H182" s="146">
        <v>0</v>
      </c>
      <c r="I182" s="146">
        <v>0</v>
      </c>
      <c r="J182" s="148"/>
    </row>
    <row r="183" spans="1:10" ht="16.5" customHeight="1" x14ac:dyDescent="0.2">
      <c r="A183" s="107" t="s">
        <v>329</v>
      </c>
      <c r="B183" s="108" t="s">
        <v>540</v>
      </c>
      <c r="C183" s="109">
        <v>0.445438282647585</v>
      </c>
      <c r="D183" s="109">
        <v>0.45124792013311099</v>
      </c>
      <c r="E183" s="109">
        <v>0.49103162260238498</v>
      </c>
      <c r="F183" s="109">
        <v>0.51530026109660598</v>
      </c>
      <c r="G183" s="109">
        <v>0.524830452854955</v>
      </c>
      <c r="H183" s="146">
        <v>4344</v>
      </c>
      <c r="I183" s="146">
        <v>4798</v>
      </c>
      <c r="J183" s="148" t="s">
        <v>129</v>
      </c>
    </row>
    <row r="184" spans="1:10" ht="16.5" customHeight="1" x14ac:dyDescent="0.2">
      <c r="A184" s="107" t="s">
        <v>330</v>
      </c>
      <c r="B184" s="108" t="s">
        <v>541</v>
      </c>
      <c r="C184" s="109">
        <v>1.31485067781062E-2</v>
      </c>
      <c r="D184" s="109">
        <v>1.5006450736742E-2</v>
      </c>
      <c r="E184" s="109">
        <v>4.1061336568856001E-2</v>
      </c>
      <c r="F184" s="109">
        <v>6.7493494269420307E-2</v>
      </c>
      <c r="G184" s="109">
        <v>7.6734323740431501E-2</v>
      </c>
      <c r="H184" s="146">
        <v>34616</v>
      </c>
      <c r="I184" s="146">
        <v>2877</v>
      </c>
      <c r="J184" s="148" t="s">
        <v>126</v>
      </c>
    </row>
    <row r="185" spans="1:10" ht="16.5" customHeight="1" x14ac:dyDescent="0.2">
      <c r="A185" s="107" t="s">
        <v>331</v>
      </c>
      <c r="B185" s="108" t="s">
        <v>598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46">
        <v>2672</v>
      </c>
      <c r="I185" s="146">
        <v>0</v>
      </c>
      <c r="J185" s="148" t="s">
        <v>129</v>
      </c>
    </row>
    <row r="186" spans="1:10" ht="16.5" customHeight="1" x14ac:dyDescent="0.2">
      <c r="A186" s="107" t="s">
        <v>332</v>
      </c>
      <c r="B186" s="108" t="s">
        <v>599</v>
      </c>
      <c r="C186" s="109">
        <v>0.64925770104937397</v>
      </c>
      <c r="D186" s="109">
        <v>0.66548408178508101</v>
      </c>
      <c r="E186" s="109">
        <v>0.68164861342082805</v>
      </c>
      <c r="F186" s="109">
        <v>0.714645683214712</v>
      </c>
      <c r="G186" s="109">
        <v>0.72854086817006902</v>
      </c>
      <c r="H186" s="146">
        <v>6091</v>
      </c>
      <c r="I186" s="146">
        <v>16347</v>
      </c>
      <c r="J186" s="148" t="s">
        <v>605</v>
      </c>
    </row>
    <row r="187" spans="1:10" ht="16.5" customHeight="1" x14ac:dyDescent="0.2">
      <c r="A187" s="107" t="s">
        <v>333</v>
      </c>
      <c r="B187" s="108" t="s">
        <v>600</v>
      </c>
      <c r="C187" s="109">
        <v>0.358594902043396</v>
      </c>
      <c r="D187" s="109">
        <v>0.40104057178894298</v>
      </c>
      <c r="E187" s="109">
        <v>0.45483952489259499</v>
      </c>
      <c r="F187" s="109">
        <v>0.51763464630225098</v>
      </c>
      <c r="G187" s="109">
        <v>0.56381869632130299</v>
      </c>
      <c r="H187" s="146">
        <v>8786</v>
      </c>
      <c r="I187" s="146">
        <v>11357</v>
      </c>
      <c r="J187" s="148" t="s">
        <v>126</v>
      </c>
    </row>
    <row r="188" spans="1:10" ht="16.5" customHeight="1" x14ac:dyDescent="0.2">
      <c r="A188" s="107" t="s">
        <v>334</v>
      </c>
      <c r="B188" s="108" t="s">
        <v>542</v>
      </c>
      <c r="C188" s="109">
        <v>0.95848077872166204</v>
      </c>
      <c r="D188" s="109">
        <v>0.962543471637055</v>
      </c>
      <c r="E188" s="109">
        <v>0.96672017912591601</v>
      </c>
      <c r="F188" s="109">
        <v>0.97101283464730703</v>
      </c>
      <c r="G188" s="109">
        <v>0.97166116518250401</v>
      </c>
      <c r="H188" s="146">
        <v>2670</v>
      </c>
      <c r="I188" s="146">
        <v>91547</v>
      </c>
      <c r="J188" s="148" t="s">
        <v>605</v>
      </c>
    </row>
    <row r="189" spans="1:10" ht="16.5" customHeight="1" x14ac:dyDescent="0.2">
      <c r="A189" s="107" t="s">
        <v>335</v>
      </c>
      <c r="B189" s="108" t="s">
        <v>543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46">
        <v>271</v>
      </c>
      <c r="I189" s="146">
        <v>0</v>
      </c>
      <c r="J189" s="148" t="s">
        <v>129</v>
      </c>
    </row>
    <row r="190" spans="1:10" ht="16.5" customHeight="1" x14ac:dyDescent="0.2">
      <c r="A190" s="107" t="s">
        <v>336</v>
      </c>
      <c r="B190" s="108" t="s">
        <v>601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46">
        <v>1295</v>
      </c>
      <c r="I190" s="146">
        <v>0</v>
      </c>
      <c r="J190" s="148" t="s">
        <v>129</v>
      </c>
    </row>
    <row r="191" spans="1:10" ht="16.5" customHeight="1" x14ac:dyDescent="0.2">
      <c r="A191" s="107" t="s">
        <v>337</v>
      </c>
      <c r="B191" s="108" t="s">
        <v>544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46">
        <v>14031</v>
      </c>
      <c r="I191" s="146">
        <v>0</v>
      </c>
      <c r="J191" s="148" t="s">
        <v>129</v>
      </c>
    </row>
    <row r="192" spans="1:10" ht="16.5" customHeight="1" x14ac:dyDescent="0.2">
      <c r="A192" s="107" t="s">
        <v>338</v>
      </c>
      <c r="B192" s="108" t="s">
        <v>545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46">
        <v>2832</v>
      </c>
      <c r="I192" s="146">
        <v>0</v>
      </c>
      <c r="J192" s="148" t="s">
        <v>129</v>
      </c>
    </row>
    <row r="193" spans="1:10" ht="16.5" customHeight="1" x14ac:dyDescent="0.2">
      <c r="A193" s="107" t="s">
        <v>339</v>
      </c>
      <c r="B193" s="108" t="s">
        <v>546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46">
        <v>3299</v>
      </c>
      <c r="I193" s="146">
        <v>0</v>
      </c>
      <c r="J193" s="148" t="s">
        <v>129</v>
      </c>
    </row>
    <row r="194" spans="1:10" ht="16.5" customHeight="1" x14ac:dyDescent="0.2">
      <c r="A194" s="107" t="s">
        <v>340</v>
      </c>
      <c r="B194" s="108" t="s">
        <v>547</v>
      </c>
      <c r="C194" s="109">
        <v>1</v>
      </c>
      <c r="D194" s="109">
        <v>1</v>
      </c>
      <c r="E194" s="109">
        <v>1</v>
      </c>
      <c r="F194" s="109">
        <v>1</v>
      </c>
      <c r="G194" s="109">
        <v>1</v>
      </c>
      <c r="H194" s="146">
        <v>0</v>
      </c>
      <c r="I194" s="146">
        <v>22719</v>
      </c>
      <c r="J194" s="148"/>
    </row>
    <row r="195" spans="1:10" ht="16.5" customHeight="1" x14ac:dyDescent="0.2">
      <c r="A195" s="107" t="s">
        <v>341</v>
      </c>
      <c r="B195" s="108" t="s">
        <v>548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46">
        <v>36013</v>
      </c>
      <c r="I195" s="146">
        <v>0</v>
      </c>
      <c r="J195" s="148" t="s">
        <v>129</v>
      </c>
    </row>
    <row r="196" spans="1:10" ht="16.5" customHeight="1" x14ac:dyDescent="0.2">
      <c r="A196" s="107" t="s">
        <v>342</v>
      </c>
      <c r="B196" s="108" t="s">
        <v>549</v>
      </c>
      <c r="C196" s="109">
        <v>2.4953185559378099E-2</v>
      </c>
      <c r="D196" s="109">
        <v>2.9501655488581399E-2</v>
      </c>
      <c r="E196" s="109">
        <v>4.2251690067602703E-2</v>
      </c>
      <c r="F196" s="109">
        <v>5.0911755830495301E-2</v>
      </c>
      <c r="G196" s="109">
        <v>6.9774527726995703E-2</v>
      </c>
      <c r="H196" s="146">
        <v>21371</v>
      </c>
      <c r="I196" s="146">
        <v>1603</v>
      </c>
      <c r="J196" s="148" t="s">
        <v>126</v>
      </c>
    </row>
    <row r="197" spans="1:10" ht="16.5" customHeight="1" x14ac:dyDescent="0.2">
      <c r="A197" s="107" t="s">
        <v>343</v>
      </c>
      <c r="B197" s="108" t="s">
        <v>602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46">
        <v>3890</v>
      </c>
      <c r="I197" s="146">
        <v>0</v>
      </c>
      <c r="J197" s="148" t="s">
        <v>129</v>
      </c>
    </row>
    <row r="198" spans="1:10" ht="16.5" customHeight="1" x14ac:dyDescent="0.2">
      <c r="A198" s="107" t="s">
        <v>344</v>
      </c>
      <c r="B198" s="108" t="s">
        <v>550</v>
      </c>
      <c r="C198" s="109">
        <v>0.195942830797603</v>
      </c>
      <c r="D198" s="109">
        <v>0.20046511627906999</v>
      </c>
      <c r="E198" s="109">
        <v>0.2358388972647</v>
      </c>
      <c r="F198" s="109">
        <v>0.300438596491228</v>
      </c>
      <c r="G198" s="109">
        <v>0.37274586354340999</v>
      </c>
      <c r="H198" s="146">
        <v>3374</v>
      </c>
      <c r="I198" s="146">
        <v>2005</v>
      </c>
      <c r="J198" s="148" t="s">
        <v>129</v>
      </c>
    </row>
    <row r="199" spans="1:10" ht="16.5" customHeight="1" x14ac:dyDescent="0.2">
      <c r="A199" s="107" t="s">
        <v>345</v>
      </c>
      <c r="B199" s="108" t="s">
        <v>551</v>
      </c>
      <c r="C199" s="109">
        <v>4.0381674161663703E-2</v>
      </c>
      <c r="D199" s="109">
        <v>5.5072995210047403E-2</v>
      </c>
      <c r="E199" s="109">
        <v>7.9880392994446797E-2</v>
      </c>
      <c r="F199" s="109">
        <v>0.110275567630506</v>
      </c>
      <c r="G199" s="109">
        <v>0.155961009747563</v>
      </c>
      <c r="H199" s="146">
        <v>33770</v>
      </c>
      <c r="I199" s="146">
        <v>6240</v>
      </c>
      <c r="J199" s="148" t="s">
        <v>129</v>
      </c>
    </row>
    <row r="200" spans="1:10" ht="16.5" customHeight="1" x14ac:dyDescent="0.2">
      <c r="A200" s="107" t="s">
        <v>346</v>
      </c>
      <c r="B200" s="108" t="s">
        <v>552</v>
      </c>
      <c r="C200" s="109">
        <v>0.565297662591006</v>
      </c>
      <c r="D200" s="109">
        <v>0.58112185421381102</v>
      </c>
      <c r="E200" s="109">
        <v>0.60881702127659598</v>
      </c>
      <c r="F200" s="109">
        <v>0.642359949133257</v>
      </c>
      <c r="G200" s="109">
        <v>0.65612595483505098</v>
      </c>
      <c r="H200" s="146">
        <v>10309</v>
      </c>
      <c r="I200" s="146">
        <v>19670</v>
      </c>
      <c r="J200" s="148" t="s">
        <v>605</v>
      </c>
    </row>
    <row r="201" spans="1:10" ht="16.5" customHeight="1" x14ac:dyDescent="0.2">
      <c r="A201" s="107" t="s">
        <v>347</v>
      </c>
      <c r="B201" s="108" t="s">
        <v>553</v>
      </c>
      <c r="C201" s="109">
        <v>0</v>
      </c>
      <c r="D201" s="109">
        <v>0</v>
      </c>
      <c r="E201" s="109">
        <v>0</v>
      </c>
      <c r="F201" s="109">
        <v>0</v>
      </c>
      <c r="G201" s="109">
        <v>0</v>
      </c>
      <c r="H201" s="146">
        <v>2604</v>
      </c>
      <c r="I201" s="146">
        <v>0</v>
      </c>
      <c r="J201" s="148" t="s">
        <v>129</v>
      </c>
    </row>
    <row r="202" spans="1:10" ht="16.5" customHeight="1" x14ac:dyDescent="0.2">
      <c r="A202" s="107" t="s">
        <v>348</v>
      </c>
      <c r="B202" s="108" t="s">
        <v>554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46">
        <v>973</v>
      </c>
      <c r="I202" s="146">
        <v>0</v>
      </c>
      <c r="J202" s="148" t="s">
        <v>129</v>
      </c>
    </row>
    <row r="203" spans="1:10" ht="16.5" customHeight="1" x14ac:dyDescent="0.2">
      <c r="A203" s="107" t="s">
        <v>349</v>
      </c>
      <c r="B203" s="108" t="s">
        <v>555</v>
      </c>
      <c r="C203" s="109">
        <v>0.79875276081590196</v>
      </c>
      <c r="D203" s="109">
        <v>0.82976296108505498</v>
      </c>
      <c r="E203" s="109">
        <v>0.85231359386238303</v>
      </c>
      <c r="F203" s="109">
        <v>0.877886977886978</v>
      </c>
      <c r="G203" s="109">
        <v>0.89721886336154799</v>
      </c>
      <c r="H203" s="146">
        <v>850</v>
      </c>
      <c r="I203" s="146">
        <v>7420</v>
      </c>
      <c r="J203" s="148" t="s">
        <v>126</v>
      </c>
    </row>
    <row r="204" spans="1:10" ht="16.5" customHeight="1" x14ac:dyDescent="0.2">
      <c r="A204" s="107" t="s">
        <v>350</v>
      </c>
      <c r="B204" s="108" t="s">
        <v>603</v>
      </c>
      <c r="C204" s="109">
        <v>0.814841607137475</v>
      </c>
      <c r="D204" s="109">
        <v>0.838290984607867</v>
      </c>
      <c r="E204" s="109">
        <v>0.85887949260042296</v>
      </c>
      <c r="F204" s="109">
        <v>0.87754032133715698</v>
      </c>
      <c r="G204" s="109">
        <v>0.89820866618252204</v>
      </c>
      <c r="H204" s="146">
        <v>3364</v>
      </c>
      <c r="I204" s="146">
        <v>29684</v>
      </c>
      <c r="J204" s="148" t="s">
        <v>605</v>
      </c>
    </row>
    <row r="205" spans="1:10" ht="16.5" customHeight="1" x14ac:dyDescent="0.2">
      <c r="A205" s="107" t="s">
        <v>351</v>
      </c>
      <c r="B205" s="108" t="s">
        <v>556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46">
        <v>1618</v>
      </c>
      <c r="I205" s="146">
        <v>0</v>
      </c>
      <c r="J205" s="148" t="s">
        <v>129</v>
      </c>
    </row>
    <row r="206" spans="1:10" ht="16.5" customHeight="1" x14ac:dyDescent="0.2">
      <c r="A206" s="107" t="s">
        <v>352</v>
      </c>
      <c r="B206" s="108" t="s">
        <v>557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46">
        <v>6338</v>
      </c>
      <c r="I206" s="146">
        <v>0</v>
      </c>
      <c r="J206" s="148" t="s">
        <v>129</v>
      </c>
    </row>
    <row r="207" spans="1:10" ht="16.5" customHeight="1" x14ac:dyDescent="0.2">
      <c r="A207" s="107" t="s">
        <v>353</v>
      </c>
      <c r="B207" s="108" t="s">
        <v>558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46">
        <v>6913</v>
      </c>
      <c r="I207" s="146">
        <v>0</v>
      </c>
      <c r="J207" s="148" t="s">
        <v>129</v>
      </c>
    </row>
    <row r="208" spans="1:10" ht="16.5" customHeight="1" x14ac:dyDescent="0.2">
      <c r="A208" s="107" t="s">
        <v>354</v>
      </c>
      <c r="B208" s="108" t="s">
        <v>559</v>
      </c>
      <c r="C208" s="109">
        <v>1</v>
      </c>
      <c r="D208" s="109">
        <v>1</v>
      </c>
      <c r="E208" s="109">
        <v>1</v>
      </c>
      <c r="F208" s="109">
        <v>1</v>
      </c>
      <c r="G208" s="109">
        <v>1</v>
      </c>
      <c r="H208" s="146">
        <v>0</v>
      </c>
      <c r="I208" s="146">
        <v>63420</v>
      </c>
      <c r="J208" s="148" t="s">
        <v>129</v>
      </c>
    </row>
    <row r="209" spans="1:10" ht="16.5" customHeight="1" x14ac:dyDescent="0.2">
      <c r="A209" s="107" t="s">
        <v>355</v>
      </c>
      <c r="B209" s="108" t="s">
        <v>560</v>
      </c>
      <c r="C209" s="109">
        <v>0</v>
      </c>
      <c r="D209" s="109">
        <v>0</v>
      </c>
      <c r="E209" s="109">
        <v>0</v>
      </c>
      <c r="F209" s="109">
        <v>0</v>
      </c>
      <c r="G209" s="109">
        <v>0</v>
      </c>
      <c r="H209" s="146">
        <v>25309</v>
      </c>
      <c r="I209" s="146">
        <v>0</v>
      </c>
      <c r="J209" s="148" t="s">
        <v>129</v>
      </c>
    </row>
    <row r="210" spans="1:10" ht="16.5" customHeight="1" x14ac:dyDescent="0.2">
      <c r="A210" s="107" t="s">
        <v>356</v>
      </c>
      <c r="B210" s="108" t="s">
        <v>561</v>
      </c>
      <c r="C210" s="109">
        <v>0</v>
      </c>
      <c r="D210" s="109">
        <v>0</v>
      </c>
      <c r="E210" s="109">
        <v>0</v>
      </c>
      <c r="F210" s="109">
        <v>0</v>
      </c>
      <c r="G210" s="109">
        <v>0</v>
      </c>
      <c r="H210" s="146">
        <v>5413</v>
      </c>
      <c r="I210" s="146">
        <v>0</v>
      </c>
      <c r="J210" s="148" t="s">
        <v>129</v>
      </c>
    </row>
    <row r="211" spans="1:10" ht="16.5" customHeight="1" x14ac:dyDescent="0.2">
      <c r="A211" s="107" t="s">
        <v>357</v>
      </c>
      <c r="B211" s="108" t="s">
        <v>562</v>
      </c>
      <c r="C211" s="109">
        <v>0.17832108052658599</v>
      </c>
      <c r="D211" s="109">
        <v>0.20964219721148999</v>
      </c>
      <c r="E211" s="109">
        <v>0.25996533795493898</v>
      </c>
      <c r="F211" s="109">
        <v>0.32029618378583602</v>
      </c>
      <c r="G211" s="109">
        <v>0.39005016722407998</v>
      </c>
      <c r="H211" s="146">
        <v>2918</v>
      </c>
      <c r="I211" s="146">
        <v>1866</v>
      </c>
      <c r="J211" s="148" t="s">
        <v>129</v>
      </c>
    </row>
    <row r="212" spans="1:10" ht="16.5" customHeight="1" x14ac:dyDescent="0.2">
      <c r="A212" s="107" t="s">
        <v>358</v>
      </c>
      <c r="B212" s="108" t="s">
        <v>563</v>
      </c>
      <c r="C212" s="109">
        <v>0.91410437235542996</v>
      </c>
      <c r="D212" s="109">
        <v>0.91713881019830001</v>
      </c>
      <c r="E212" s="109">
        <v>0.92773157441927201</v>
      </c>
      <c r="F212" s="109">
        <v>0.94045409110381295</v>
      </c>
      <c r="G212" s="109">
        <v>0.94513092085907602</v>
      </c>
      <c r="H212" s="146">
        <v>373</v>
      </c>
      <c r="I212" s="146">
        <v>6425</v>
      </c>
      <c r="J212" s="148" t="s">
        <v>127</v>
      </c>
    </row>
    <row r="213" spans="1:10" ht="16.5" customHeight="1" x14ac:dyDescent="0.2">
      <c r="A213" s="107" t="s">
        <v>359</v>
      </c>
      <c r="B213" s="108" t="s">
        <v>604</v>
      </c>
      <c r="C213" s="109"/>
      <c r="D213" s="109"/>
      <c r="E213" s="109"/>
      <c r="F213" s="109"/>
      <c r="G213" s="109"/>
      <c r="H213" s="146">
        <v>0</v>
      </c>
      <c r="I213" s="146">
        <v>0</v>
      </c>
      <c r="J213" s="148"/>
    </row>
    <row r="214" spans="1:10" ht="16.5" customHeight="1" x14ac:dyDescent="0.2">
      <c r="A214" s="107" t="s">
        <v>360</v>
      </c>
      <c r="B214" s="108" t="s">
        <v>564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46">
        <v>447</v>
      </c>
      <c r="I214" s="146">
        <v>0</v>
      </c>
      <c r="J214" s="148" t="s">
        <v>129</v>
      </c>
    </row>
    <row r="215" spans="1:10" ht="16.5" customHeight="1" x14ac:dyDescent="0.2">
      <c r="A215" s="107" t="s">
        <v>361</v>
      </c>
      <c r="B215" s="108" t="s">
        <v>565</v>
      </c>
      <c r="C215" s="109">
        <v>0.36649308673011299</v>
      </c>
      <c r="D215" s="109">
        <v>0.40424076607387099</v>
      </c>
      <c r="E215" s="109">
        <v>0.41702355460385399</v>
      </c>
      <c r="F215" s="109">
        <v>0.43910963944076498</v>
      </c>
      <c r="G215" s="109">
        <v>0.477318272909455</v>
      </c>
      <c r="H215" s="146">
        <v>2869</v>
      </c>
      <c r="I215" s="146">
        <v>2620</v>
      </c>
      <c r="J215" s="148" t="s">
        <v>129</v>
      </c>
    </row>
    <row r="216" spans="1:10" ht="16.5" customHeight="1" x14ac:dyDescent="0.2">
      <c r="A216" s="107" t="s">
        <v>640</v>
      </c>
      <c r="B216" s="108" t="s">
        <v>645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46">
        <v>1292</v>
      </c>
      <c r="I216" s="146">
        <v>0</v>
      </c>
      <c r="J216" s="148"/>
    </row>
    <row r="217" spans="1:10" ht="16.5" customHeight="1" x14ac:dyDescent="0.2">
      <c r="A217" s="107" t="s">
        <v>641</v>
      </c>
      <c r="B217" s="108" t="s">
        <v>646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46">
        <v>4340</v>
      </c>
      <c r="I217" s="146">
        <v>0</v>
      </c>
      <c r="J217" s="148"/>
    </row>
    <row r="218" spans="1:10" ht="16.5" customHeight="1" x14ac:dyDescent="0.2">
      <c r="A218" s="107" t="s">
        <v>642</v>
      </c>
      <c r="B218" s="108" t="s">
        <v>647</v>
      </c>
      <c r="C218" s="109">
        <v>0.39409854851031301</v>
      </c>
      <c r="D218" s="109">
        <v>0.40218527315914498</v>
      </c>
      <c r="E218" s="109">
        <v>0.41927007299270103</v>
      </c>
      <c r="F218" s="109">
        <v>0.44401620713509199</v>
      </c>
      <c r="G218" s="109">
        <v>0.48323394271189801</v>
      </c>
      <c r="H218" s="146">
        <v>5286</v>
      </c>
      <c r="I218" s="146">
        <v>4943</v>
      </c>
      <c r="J218" s="148"/>
    </row>
    <row r="219" spans="1:10" ht="16.5" customHeight="1" x14ac:dyDescent="0.2">
      <c r="A219" s="107" t="s">
        <v>362</v>
      </c>
      <c r="B219" s="108" t="s">
        <v>566</v>
      </c>
      <c r="C219" s="109">
        <v>0.22112211221122099</v>
      </c>
      <c r="D219" s="109">
        <v>0.25219473264165998</v>
      </c>
      <c r="E219" s="109">
        <v>0.23503521126760599</v>
      </c>
      <c r="F219" s="109">
        <v>0.31273408239700401</v>
      </c>
      <c r="G219" s="109">
        <v>0.36745406824146998</v>
      </c>
      <c r="H219" s="146">
        <v>723</v>
      </c>
      <c r="I219" s="146">
        <v>420</v>
      </c>
      <c r="J219" s="148" t="s">
        <v>129</v>
      </c>
    </row>
    <row r="220" spans="1:10" ht="16.5" customHeight="1" x14ac:dyDescent="0.2">
      <c r="A220" s="107" t="s">
        <v>363</v>
      </c>
      <c r="B220" s="108" t="s">
        <v>567</v>
      </c>
      <c r="C220" s="109">
        <v>0</v>
      </c>
      <c r="D220" s="109">
        <v>0</v>
      </c>
      <c r="E220" s="109">
        <v>0</v>
      </c>
      <c r="F220" s="109">
        <v>0</v>
      </c>
      <c r="G220" s="109">
        <v>0</v>
      </c>
      <c r="H220" s="146">
        <v>650</v>
      </c>
      <c r="I220" s="146">
        <v>0</v>
      </c>
      <c r="J220" s="148" t="s">
        <v>129</v>
      </c>
    </row>
    <row r="221" spans="1:10" ht="16.5" customHeight="1" x14ac:dyDescent="0.2">
      <c r="A221" s="107" t="s">
        <v>364</v>
      </c>
      <c r="B221" s="108" t="s">
        <v>568</v>
      </c>
      <c r="C221" s="109">
        <v>0.58968692449355398</v>
      </c>
      <c r="D221" s="109">
        <v>0.57787658313123103</v>
      </c>
      <c r="E221" s="109">
        <v>0.694362716252795</v>
      </c>
      <c r="F221" s="109">
        <v>0.70386512214703501</v>
      </c>
      <c r="G221" s="109">
        <v>0.71893834028743597</v>
      </c>
      <c r="H221" s="146">
        <v>2425</v>
      </c>
      <c r="I221" s="146">
        <v>6203</v>
      </c>
      <c r="J221" s="148" t="s">
        <v>127</v>
      </c>
    </row>
    <row r="222" spans="1:10" ht="16.5" customHeight="1" x14ac:dyDescent="0.2">
      <c r="A222" s="107" t="s">
        <v>365</v>
      </c>
      <c r="B222" s="108" t="s">
        <v>569</v>
      </c>
      <c r="C222" s="109">
        <v>0.24328774062816599</v>
      </c>
      <c r="D222" s="109">
        <v>0.260089080847618</v>
      </c>
      <c r="E222" s="109">
        <v>0.26483456385014997</v>
      </c>
      <c r="F222" s="109">
        <v>0.28773649108479699</v>
      </c>
      <c r="G222" s="109">
        <v>0.29628559040323699</v>
      </c>
      <c r="H222" s="146">
        <v>4869</v>
      </c>
      <c r="I222" s="146">
        <v>2050</v>
      </c>
      <c r="J222" s="148" t="s">
        <v>129</v>
      </c>
    </row>
    <row r="223" spans="1:10" ht="16.5" customHeight="1" x14ac:dyDescent="0.2">
      <c r="A223" s="107" t="s">
        <v>366</v>
      </c>
      <c r="B223" s="108" t="s">
        <v>570</v>
      </c>
      <c r="C223" s="109">
        <v>0.58580534444716803</v>
      </c>
      <c r="D223" s="109">
        <v>0.60719443350400404</v>
      </c>
      <c r="E223" s="109">
        <v>0.64692906072216405</v>
      </c>
      <c r="F223" s="109">
        <v>0.65755940764550602</v>
      </c>
      <c r="G223" s="109">
        <v>0.69676414989436197</v>
      </c>
      <c r="H223" s="146">
        <v>2727</v>
      </c>
      <c r="I223" s="146">
        <v>6266</v>
      </c>
      <c r="J223" s="148" t="s">
        <v>126</v>
      </c>
    </row>
    <row r="224" spans="1:10" ht="16.5" customHeight="1" x14ac:dyDescent="0.2">
      <c r="A224" s="107" t="s">
        <v>367</v>
      </c>
      <c r="B224" s="108" t="s">
        <v>571</v>
      </c>
      <c r="C224" s="109">
        <v>0.16268221574344</v>
      </c>
      <c r="D224" s="109">
        <v>0.18495297805642599</v>
      </c>
      <c r="E224" s="109">
        <v>0.182620502376103</v>
      </c>
      <c r="F224" s="109">
        <v>0.24206349206349201</v>
      </c>
      <c r="G224" s="109">
        <v>0.27597402597402598</v>
      </c>
      <c r="H224" s="146">
        <v>892</v>
      </c>
      <c r="I224" s="146">
        <v>340</v>
      </c>
      <c r="J224" s="148" t="s">
        <v>126</v>
      </c>
    </row>
    <row r="225" spans="1:10" ht="16.5" customHeight="1" x14ac:dyDescent="0.2">
      <c r="A225" s="107" t="s">
        <v>368</v>
      </c>
      <c r="B225" s="108" t="s">
        <v>572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46">
        <v>316</v>
      </c>
      <c r="I225" s="146">
        <v>0</v>
      </c>
      <c r="J225" s="148" t="s">
        <v>129</v>
      </c>
    </row>
    <row r="226" spans="1:10" ht="16.5" customHeight="1" x14ac:dyDescent="0.2">
      <c r="A226" s="107" t="s">
        <v>369</v>
      </c>
      <c r="B226" s="108" t="s">
        <v>573</v>
      </c>
      <c r="C226" s="109">
        <v>0.459895052473763</v>
      </c>
      <c r="D226" s="109">
        <v>0.45943837753510097</v>
      </c>
      <c r="E226" s="109">
        <v>0.46529138731304798</v>
      </c>
      <c r="F226" s="109">
        <v>0.529644703552964</v>
      </c>
      <c r="G226" s="109">
        <v>0.56532692087484304</v>
      </c>
      <c r="H226" s="146">
        <v>3796</v>
      </c>
      <c r="I226" s="146">
        <v>4937</v>
      </c>
      <c r="J226" s="148" t="s">
        <v>129</v>
      </c>
    </row>
    <row r="227" spans="1:10" ht="16.5" customHeight="1" x14ac:dyDescent="0.2">
      <c r="A227" s="107" t="s">
        <v>370</v>
      </c>
      <c r="B227" s="108" t="s">
        <v>574</v>
      </c>
      <c r="C227" s="109"/>
      <c r="D227" s="109"/>
      <c r="E227" s="109"/>
      <c r="F227" s="109"/>
      <c r="G227" s="109"/>
      <c r="H227" s="146">
        <v>0</v>
      </c>
      <c r="I227" s="146">
        <v>0</v>
      </c>
      <c r="J227" s="148"/>
    </row>
    <row r="228" spans="1:10" ht="16.5" customHeight="1" x14ac:dyDescent="0.2">
      <c r="A228" s="107" t="s">
        <v>371</v>
      </c>
      <c r="B228" s="108" t="s">
        <v>575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46">
        <v>352</v>
      </c>
      <c r="I228" s="146">
        <v>0</v>
      </c>
      <c r="J228" s="148" t="s">
        <v>129</v>
      </c>
    </row>
    <row r="229" spans="1:10" ht="16.5" customHeight="1" x14ac:dyDescent="0.2">
      <c r="A229" s="107" t="s">
        <v>372</v>
      </c>
      <c r="B229" s="108" t="s">
        <v>576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46">
        <v>1213</v>
      </c>
      <c r="I229" s="146">
        <v>0</v>
      </c>
      <c r="J229" s="148" t="s">
        <v>129</v>
      </c>
    </row>
    <row r="230" spans="1:10" ht="16.5" customHeight="1" x14ac:dyDescent="0.2">
      <c r="A230" s="107" t="s">
        <v>373</v>
      </c>
      <c r="B230" s="108" t="s">
        <v>577</v>
      </c>
      <c r="C230" s="109">
        <v>0</v>
      </c>
      <c r="D230" s="109">
        <v>0</v>
      </c>
      <c r="E230" s="109">
        <v>0</v>
      </c>
      <c r="F230" s="109">
        <v>0</v>
      </c>
      <c r="G230" s="109"/>
      <c r="H230" s="146">
        <v>21</v>
      </c>
      <c r="I230" s="146">
        <v>0</v>
      </c>
      <c r="J230" s="148" t="s">
        <v>129</v>
      </c>
    </row>
    <row r="231" spans="1:10" ht="16.5" customHeight="1" x14ac:dyDescent="0.2">
      <c r="A231" s="107" t="s">
        <v>374</v>
      </c>
      <c r="B231" s="108" t="s">
        <v>578</v>
      </c>
      <c r="C231" s="109"/>
      <c r="D231" s="109"/>
      <c r="E231" s="109"/>
      <c r="F231" s="109"/>
      <c r="G231" s="109"/>
      <c r="H231" s="146">
        <v>0</v>
      </c>
      <c r="I231" s="146">
        <v>0</v>
      </c>
      <c r="J231" s="148" t="s">
        <v>129</v>
      </c>
    </row>
    <row r="232" spans="1:10" ht="16.5" customHeight="1" x14ac:dyDescent="0.2">
      <c r="A232" s="107" t="s">
        <v>375</v>
      </c>
      <c r="B232" s="108" t="s">
        <v>579</v>
      </c>
      <c r="C232" s="109"/>
      <c r="D232" s="109"/>
      <c r="E232" s="109"/>
      <c r="F232" s="109"/>
      <c r="G232" s="109"/>
      <c r="H232" s="146">
        <v>4</v>
      </c>
      <c r="I232" s="146">
        <v>0</v>
      </c>
      <c r="J232" s="148" t="s">
        <v>129</v>
      </c>
    </row>
    <row r="233" spans="1:10" ht="16.5" customHeight="1" x14ac:dyDescent="0.2">
      <c r="A233" s="107" t="s">
        <v>376</v>
      </c>
      <c r="B233" s="108" t="s">
        <v>580</v>
      </c>
      <c r="C233" s="109"/>
      <c r="D233" s="109"/>
      <c r="E233" s="109"/>
      <c r="F233" s="109"/>
      <c r="G233" s="109"/>
      <c r="H233" s="146">
        <v>6</v>
      </c>
      <c r="I233" s="146">
        <v>0</v>
      </c>
      <c r="J233" s="148" t="s">
        <v>129</v>
      </c>
    </row>
    <row r="234" spans="1:10" ht="16.5" customHeight="1" x14ac:dyDescent="0.2">
      <c r="A234" s="107" t="s">
        <v>377</v>
      </c>
      <c r="B234" s="108" t="s">
        <v>581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46">
        <v>396</v>
      </c>
      <c r="I234" s="146">
        <v>0</v>
      </c>
      <c r="J234" s="148" t="s">
        <v>129</v>
      </c>
    </row>
    <row r="235" spans="1:10" ht="16.5" customHeight="1" x14ac:dyDescent="0.2">
      <c r="A235" s="113" t="s">
        <v>378</v>
      </c>
      <c r="B235" s="114" t="s">
        <v>582</v>
      </c>
      <c r="C235" s="115"/>
      <c r="D235" s="115"/>
      <c r="E235" s="115"/>
      <c r="F235" s="115"/>
      <c r="G235" s="116"/>
      <c r="H235" s="147">
        <v>0</v>
      </c>
      <c r="I235" s="147">
        <v>0</v>
      </c>
      <c r="J235" s="149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34.7109375" style="73" customWidth="1"/>
    <col min="2" max="6" width="12.7109375" style="71" customWidth="1"/>
    <col min="7" max="16384" width="11.42578125" style="71"/>
  </cols>
  <sheetData>
    <row r="1" spans="1:11" ht="13.5" customHeight="1" x14ac:dyDescent="0.2">
      <c r="A1" s="66" t="s">
        <v>117</v>
      </c>
      <c r="B1" s="66"/>
      <c r="C1" s="66"/>
    </row>
    <row r="2" spans="1:11" ht="13.5" customHeight="1" x14ac:dyDescent="0.2">
      <c r="A2" s="72"/>
      <c r="B2" s="72"/>
    </row>
    <row r="3" spans="1:11" ht="16.5" customHeight="1" x14ac:dyDescent="0.2">
      <c r="A3" s="1" t="s">
        <v>103</v>
      </c>
      <c r="B3" s="74">
        <v>2011</v>
      </c>
      <c r="C3" s="74">
        <v>2012</v>
      </c>
      <c r="D3" s="74">
        <v>2013</v>
      </c>
      <c r="E3" s="74">
        <v>2014</v>
      </c>
      <c r="F3" s="74">
        <v>2015</v>
      </c>
    </row>
    <row r="4" spans="1:11" ht="16.5" customHeight="1" x14ac:dyDescent="0.2">
      <c r="A4" s="11" t="s">
        <v>104</v>
      </c>
      <c r="B4" s="12">
        <v>0.24081198339422</v>
      </c>
      <c r="C4" s="12">
        <v>0.232031719255198</v>
      </c>
      <c r="D4" s="12">
        <v>0.22931814872221501</v>
      </c>
      <c r="E4" s="12">
        <v>0.218087344269636</v>
      </c>
      <c r="F4" s="12">
        <v>0.20767104779363299</v>
      </c>
    </row>
    <row r="5" spans="1:11" ht="16.5" customHeight="1" x14ac:dyDescent="0.2">
      <c r="A5" s="13" t="s">
        <v>105</v>
      </c>
      <c r="B5" s="14">
        <v>0.29716754680748902</v>
      </c>
      <c r="C5" s="14">
        <v>0.29189823731176301</v>
      </c>
      <c r="D5" s="14">
        <v>0.29021281006011201</v>
      </c>
      <c r="E5" s="14">
        <v>0.275053822620069</v>
      </c>
      <c r="F5" s="14">
        <v>0.26402870074627999</v>
      </c>
    </row>
    <row r="6" spans="1:11" ht="16.5" customHeight="1" x14ac:dyDescent="0.2">
      <c r="A6" s="13" t="s">
        <v>106</v>
      </c>
      <c r="B6" s="14">
        <v>0.247977013700803</v>
      </c>
      <c r="C6" s="14">
        <v>0.23858137078722499</v>
      </c>
      <c r="D6" s="14">
        <v>0.23493200030218001</v>
      </c>
      <c r="E6" s="14">
        <v>0.22300004158638201</v>
      </c>
      <c r="F6" s="14">
        <v>0.21184281646320599</v>
      </c>
    </row>
    <row r="7" spans="1:11" ht="16.5" customHeight="1" x14ac:dyDescent="0.2">
      <c r="A7" s="13" t="s">
        <v>107</v>
      </c>
      <c r="B7" s="14">
        <v>0.25117670598547898</v>
      </c>
      <c r="C7" s="14">
        <v>0.237987845193779</v>
      </c>
      <c r="D7" s="14">
        <v>0.239811891975694</v>
      </c>
      <c r="E7" s="14">
        <v>0.22944132857454999</v>
      </c>
      <c r="F7" s="14">
        <v>0.21592105566528599</v>
      </c>
    </row>
    <row r="8" spans="1:11" ht="16.5" customHeight="1" x14ac:dyDescent="0.2">
      <c r="A8" s="13" t="s">
        <v>112</v>
      </c>
      <c r="B8" s="14">
        <v>0.74661623027365698</v>
      </c>
      <c r="C8" s="14">
        <v>0.69576400188966503</v>
      </c>
      <c r="D8" s="14">
        <v>0.67046287697345897</v>
      </c>
      <c r="E8" s="14">
        <v>0.61310703666997002</v>
      </c>
      <c r="F8" s="14">
        <v>0.57155866900175101</v>
      </c>
    </row>
    <row r="9" spans="1:11" ht="16.5" customHeight="1" x14ac:dyDescent="0.2">
      <c r="A9" s="13" t="s">
        <v>108</v>
      </c>
      <c r="B9" s="14">
        <v>0.111706859063056</v>
      </c>
      <c r="C9" s="14">
        <v>0.112952841973766</v>
      </c>
      <c r="D9" s="14">
        <v>0.11178197728810101</v>
      </c>
      <c r="E9" s="14">
        <v>0.10528213930315</v>
      </c>
      <c r="F9" s="14">
        <v>0.10382423340863001</v>
      </c>
    </row>
    <row r="10" spans="1:11" ht="16.5" customHeight="1" x14ac:dyDescent="0.2">
      <c r="A10" s="13" t="s">
        <v>113</v>
      </c>
      <c r="B10" s="14">
        <v>5.3150901197210901E-2</v>
      </c>
      <c r="C10" s="14">
        <v>6.7213842058562595E-2</v>
      </c>
      <c r="D10" s="14">
        <v>6.4992757122163194E-2</v>
      </c>
      <c r="E10" s="14">
        <v>6.5211959690180704E-2</v>
      </c>
      <c r="F10" s="14">
        <v>5.3063642518618802E-2</v>
      </c>
    </row>
    <row r="11" spans="1:11" ht="16.5" customHeight="1" x14ac:dyDescent="0.2">
      <c r="A11" s="11" t="s">
        <v>109</v>
      </c>
      <c r="B11" s="12">
        <v>5.8121737897843598E-2</v>
      </c>
      <c r="C11" s="12">
        <v>5.8774143490330603E-2</v>
      </c>
      <c r="D11" s="12">
        <v>5.9381577699447199E-2</v>
      </c>
      <c r="E11" s="12">
        <v>5.9759679811494902E-2</v>
      </c>
      <c r="F11" s="12">
        <v>6.0855052487291603E-2</v>
      </c>
    </row>
    <row r="12" spans="1:11" ht="16.5" customHeight="1" x14ac:dyDescent="0.2">
      <c r="A12" s="1" t="s">
        <v>102</v>
      </c>
      <c r="B12" s="3">
        <v>0.118938942514796</v>
      </c>
      <c r="C12" s="3">
        <v>0.117360869530771</v>
      </c>
      <c r="D12" s="3">
        <v>0.11790977148645999</v>
      </c>
      <c r="E12" s="3">
        <v>0.11476984739467599</v>
      </c>
      <c r="F12" s="3">
        <v>0.11254251102917701</v>
      </c>
    </row>
    <row r="13" spans="1:11" ht="16.5" customHeight="1" x14ac:dyDescent="0.2"/>
    <row r="14" spans="1:11" s="68" customFormat="1" ht="16.5" customHeight="1" x14ac:dyDescent="0.2">
      <c r="A14" s="1" t="s">
        <v>622</v>
      </c>
      <c r="B14" s="74">
        <v>2011</v>
      </c>
      <c r="C14" s="74">
        <v>2012</v>
      </c>
      <c r="D14" s="74">
        <v>2013</v>
      </c>
      <c r="E14" s="74">
        <v>2014</v>
      </c>
      <c r="F14" s="127">
        <v>2015</v>
      </c>
      <c r="G14" s="71"/>
      <c r="H14" s="71"/>
      <c r="I14" s="71"/>
      <c r="J14" s="71"/>
      <c r="K14" s="71"/>
    </row>
    <row r="15" spans="1:11" s="68" customFormat="1" ht="16.5" customHeight="1" x14ac:dyDescent="0.2">
      <c r="A15" s="25" t="s">
        <v>75</v>
      </c>
      <c r="B15" s="15">
        <v>0.139977749596738</v>
      </c>
      <c r="C15" s="15">
        <v>0.13643916000032399</v>
      </c>
      <c r="D15" s="15">
        <v>0.13610063617260101</v>
      </c>
      <c r="E15" s="15">
        <v>0.12840035576464701</v>
      </c>
      <c r="F15" s="16">
        <v>0.124850307298673</v>
      </c>
      <c r="G15" s="71"/>
      <c r="H15" s="71"/>
      <c r="I15" s="71"/>
      <c r="J15" s="71"/>
      <c r="K15" s="71"/>
    </row>
    <row r="16" spans="1:11" s="68" customFormat="1" ht="16.5" customHeight="1" x14ac:dyDescent="0.2">
      <c r="A16" s="25" t="s">
        <v>612</v>
      </c>
      <c r="B16" s="15">
        <v>0.12072263314427201</v>
      </c>
      <c r="C16" s="15">
        <v>0.115698088346244</v>
      </c>
      <c r="D16" s="15">
        <v>0.115921440126094</v>
      </c>
      <c r="E16" s="15">
        <v>0.11587820710359201</v>
      </c>
      <c r="F16" s="16">
        <v>0.116518560778209</v>
      </c>
      <c r="G16" s="71"/>
      <c r="H16" s="71"/>
      <c r="I16" s="71"/>
      <c r="J16" s="71"/>
      <c r="K16" s="71"/>
    </row>
    <row r="17" spans="1:11" s="68" customFormat="1" ht="16.5" customHeight="1" x14ac:dyDescent="0.2">
      <c r="A17" s="25" t="s">
        <v>613</v>
      </c>
      <c r="B17" s="15">
        <v>0.11471795361267501</v>
      </c>
      <c r="C17" s="15">
        <v>0.114302387074421</v>
      </c>
      <c r="D17" s="15">
        <v>0.115638795516978</v>
      </c>
      <c r="E17" s="15">
        <v>0.114365991122047</v>
      </c>
      <c r="F17" s="16">
        <v>0.111539077514414</v>
      </c>
      <c r="G17" s="71"/>
      <c r="H17" s="71"/>
      <c r="I17" s="71"/>
      <c r="J17" s="71"/>
      <c r="K17" s="71"/>
    </row>
    <row r="18" spans="1:11" s="68" customFormat="1" ht="16.5" customHeight="1" x14ac:dyDescent="0.2">
      <c r="A18" s="25" t="s">
        <v>614</v>
      </c>
      <c r="B18" s="15">
        <v>0.110814052271251</v>
      </c>
      <c r="C18" s="15">
        <v>0.10804314134800901</v>
      </c>
      <c r="D18" s="15">
        <v>0.107568809089591</v>
      </c>
      <c r="E18" s="15">
        <v>0.105335273863193</v>
      </c>
      <c r="F18" s="16">
        <v>0.104573733506529</v>
      </c>
      <c r="G18" s="71"/>
      <c r="H18" s="71"/>
      <c r="I18" s="71"/>
      <c r="J18" s="71"/>
      <c r="K18" s="71"/>
    </row>
    <row r="19" spans="1:11" s="68" customFormat="1" ht="16.5" customHeight="1" x14ac:dyDescent="0.2">
      <c r="A19" s="25" t="s">
        <v>615</v>
      </c>
      <c r="B19" s="15">
        <v>0.11523764227375601</v>
      </c>
      <c r="C19" s="15">
        <v>0.11453911641253101</v>
      </c>
      <c r="D19" s="15">
        <v>0.116504780085464</v>
      </c>
      <c r="E19" s="15">
        <v>0.113584637525384</v>
      </c>
      <c r="F19" s="16">
        <v>0.109918381215891</v>
      </c>
      <c r="G19" s="71"/>
      <c r="H19" s="71"/>
      <c r="I19" s="71"/>
      <c r="J19" s="71"/>
      <c r="K19" s="71"/>
    </row>
    <row r="20" spans="1:11" s="68" customFormat="1" ht="16.5" customHeight="1" x14ac:dyDescent="0.2">
      <c r="A20" s="25" t="s">
        <v>616</v>
      </c>
      <c r="B20" s="15">
        <v>0.114231337784629</v>
      </c>
      <c r="C20" s="15">
        <v>0.114518541847099</v>
      </c>
      <c r="D20" s="15">
        <v>0.114950736613025</v>
      </c>
      <c r="E20" s="15">
        <v>0.113982106521107</v>
      </c>
      <c r="F20" s="16">
        <v>0.110753041762578</v>
      </c>
      <c r="G20" s="71"/>
      <c r="H20" s="71"/>
      <c r="I20" s="71"/>
      <c r="J20" s="71"/>
      <c r="K20" s="71"/>
    </row>
    <row r="21" spans="1:11" s="68" customFormat="1" ht="16.5" customHeight="1" x14ac:dyDescent="0.2">
      <c r="A21" s="25" t="s">
        <v>86</v>
      </c>
      <c r="B21" s="15">
        <v>9.38127799177986E-2</v>
      </c>
      <c r="C21" s="15">
        <v>9.2847431577702894E-2</v>
      </c>
      <c r="D21" s="15">
        <v>9.2402795397387105E-2</v>
      </c>
      <c r="E21" s="15">
        <v>9.14700413595603E-2</v>
      </c>
      <c r="F21" s="16">
        <v>9.0505176380368105E-2</v>
      </c>
      <c r="G21" s="71"/>
      <c r="H21" s="71"/>
      <c r="I21" s="71"/>
      <c r="J21" s="71"/>
      <c r="K21" s="71"/>
    </row>
    <row r="22" spans="1:11" s="68" customFormat="1" ht="16.5" customHeight="1" x14ac:dyDescent="0.2">
      <c r="A22" s="25" t="s">
        <v>87</v>
      </c>
      <c r="B22" s="15">
        <v>0.114601462632567</v>
      </c>
      <c r="C22" s="15">
        <v>0.112611132043707</v>
      </c>
      <c r="D22" s="15">
        <v>0.11197074237454301</v>
      </c>
      <c r="E22" s="15">
        <v>0.10869827825110701</v>
      </c>
      <c r="F22" s="16">
        <v>0.104395383977642</v>
      </c>
      <c r="G22" s="71"/>
      <c r="H22" s="71"/>
      <c r="I22" s="71"/>
      <c r="J22" s="71"/>
      <c r="K22" s="71"/>
    </row>
    <row r="23" spans="1:11" s="68" customFormat="1" ht="16.5" customHeight="1" x14ac:dyDescent="0.2">
      <c r="A23" s="25" t="s">
        <v>617</v>
      </c>
      <c r="B23" s="15">
        <v>9.7842367010468903E-2</v>
      </c>
      <c r="C23" s="15">
        <v>9.8741110539001697E-2</v>
      </c>
      <c r="D23" s="15">
        <v>0.10144080859839701</v>
      </c>
      <c r="E23" s="15">
        <v>0.100818322939807</v>
      </c>
      <c r="F23" s="16">
        <v>0.100840068123975</v>
      </c>
      <c r="G23" s="71"/>
      <c r="H23" s="71"/>
      <c r="I23" s="71"/>
      <c r="J23" s="71"/>
      <c r="K23" s="71"/>
    </row>
    <row r="24" spans="1:11" s="68" customFormat="1" ht="16.5" customHeight="1" x14ac:dyDescent="0.2">
      <c r="A24" s="25" t="s">
        <v>618</v>
      </c>
      <c r="B24" s="15">
        <v>0.120565533309308</v>
      </c>
      <c r="C24" s="15">
        <v>0.119748170122207</v>
      </c>
      <c r="D24" s="15">
        <v>0.12234114097957501</v>
      </c>
      <c r="E24" s="15">
        <v>0.121456048894481</v>
      </c>
      <c r="F24" s="16">
        <v>0.121048278501952</v>
      </c>
      <c r="G24" s="71"/>
      <c r="H24" s="71"/>
      <c r="I24" s="71"/>
      <c r="J24" s="71"/>
      <c r="K24" s="71"/>
    </row>
    <row r="25" spans="1:11" s="68" customFormat="1" ht="16.5" customHeight="1" x14ac:dyDescent="0.2">
      <c r="A25" s="25" t="s">
        <v>619</v>
      </c>
      <c r="B25" s="15">
        <v>0.10954198724922</v>
      </c>
      <c r="C25" s="15">
        <v>0.110806765876938</v>
      </c>
      <c r="D25" s="15">
        <v>0.111416349782017</v>
      </c>
      <c r="E25" s="15">
        <v>0.109719075975638</v>
      </c>
      <c r="F25" s="16">
        <v>0.10895398433334701</v>
      </c>
      <c r="G25" s="71"/>
      <c r="H25" s="71"/>
      <c r="I25" s="71"/>
      <c r="J25" s="71"/>
      <c r="K25" s="71"/>
    </row>
    <row r="26" spans="1:11" s="68" customFormat="1" ht="16.5" customHeight="1" x14ac:dyDescent="0.2">
      <c r="A26" s="25" t="s">
        <v>620</v>
      </c>
      <c r="B26" s="15">
        <v>0.122928723874714</v>
      </c>
      <c r="C26" s="15">
        <v>0.121629747127285</v>
      </c>
      <c r="D26" s="15">
        <v>0.119712440091686</v>
      </c>
      <c r="E26" s="15">
        <v>0.113232062803148</v>
      </c>
      <c r="F26" s="16">
        <v>0.110227094651066</v>
      </c>
      <c r="G26" s="71"/>
      <c r="H26" s="71"/>
      <c r="I26" s="71"/>
      <c r="J26" s="71"/>
      <c r="K26" s="71"/>
    </row>
    <row r="27" spans="1:11" s="68" customFormat="1" ht="16.5" customHeight="1" x14ac:dyDescent="0.2">
      <c r="A27" s="25" t="s">
        <v>96</v>
      </c>
      <c r="B27" s="15">
        <v>9.3173226595508099E-2</v>
      </c>
      <c r="C27" s="15">
        <v>8.5442383283911502E-2</v>
      </c>
      <c r="D27" s="15">
        <v>9.95642843207388E-2</v>
      </c>
      <c r="E27" s="15">
        <v>0.105266505533647</v>
      </c>
      <c r="F27" s="16">
        <v>0.11109709962169</v>
      </c>
      <c r="G27" s="71"/>
      <c r="H27" s="71"/>
      <c r="I27" s="71"/>
      <c r="J27" s="71"/>
      <c r="K27" s="71"/>
    </row>
    <row r="28" spans="1:11" s="68" customFormat="1" ht="16.5" customHeight="1" x14ac:dyDescent="0.2">
      <c r="A28" s="25" t="s">
        <v>97</v>
      </c>
      <c r="B28" s="15">
        <v>0.21189412169130301</v>
      </c>
      <c r="C28" s="15">
        <v>0.178435517970402</v>
      </c>
      <c r="D28" s="15">
        <v>0.18212457061377901</v>
      </c>
      <c r="E28" s="15">
        <v>0.17456709233135001</v>
      </c>
      <c r="F28" s="16">
        <v>0.15714005107051701</v>
      </c>
      <c r="G28" s="71"/>
      <c r="H28" s="71"/>
      <c r="I28" s="71"/>
      <c r="J28" s="71"/>
      <c r="K28" s="71"/>
    </row>
    <row r="29" spans="1:11" s="68" customFormat="1" ht="16.5" customHeight="1" x14ac:dyDescent="0.2">
      <c r="A29" s="25" t="s">
        <v>98</v>
      </c>
      <c r="B29" s="15">
        <v>0.24411667219091801</v>
      </c>
      <c r="C29" s="15">
        <v>0.243453865336658</v>
      </c>
      <c r="D29" s="15">
        <v>0.24101943583150601</v>
      </c>
      <c r="E29" s="15">
        <v>0.23865110246433199</v>
      </c>
      <c r="F29" s="16">
        <v>0.23753505765035801</v>
      </c>
      <c r="G29" s="71"/>
      <c r="H29" s="71"/>
      <c r="I29" s="71"/>
      <c r="J29" s="71"/>
      <c r="K29" s="71"/>
    </row>
    <row r="30" spans="1:11" s="68" customFormat="1" ht="16.5" customHeight="1" x14ac:dyDescent="0.2">
      <c r="A30" s="25" t="s">
        <v>99</v>
      </c>
      <c r="B30" s="15">
        <v>0.43850267379679098</v>
      </c>
      <c r="C30" s="15">
        <v>0.347860855657737</v>
      </c>
      <c r="D30" s="15">
        <v>0.31305536568694498</v>
      </c>
      <c r="E30" s="15">
        <v>0.354122299969577</v>
      </c>
      <c r="F30" s="16">
        <v>0.36087205966724001</v>
      </c>
      <c r="G30" s="71"/>
      <c r="H30" s="71"/>
      <c r="I30" s="71"/>
      <c r="J30" s="71"/>
      <c r="K30" s="71"/>
    </row>
    <row r="31" spans="1:11" s="68" customFormat="1" ht="16.5" customHeight="1" x14ac:dyDescent="0.2">
      <c r="A31" s="25" t="s">
        <v>100</v>
      </c>
      <c r="B31" s="15">
        <v>0.16858338675012299</v>
      </c>
      <c r="C31" s="15">
        <v>0.156834323815046</v>
      </c>
      <c r="D31" s="15">
        <v>0.15592313305764999</v>
      </c>
      <c r="E31" s="15">
        <v>0.15463287010295301</v>
      </c>
      <c r="F31" s="16">
        <v>0.14754204818494701</v>
      </c>
      <c r="G31" s="71"/>
      <c r="H31" s="71"/>
      <c r="I31" s="71"/>
      <c r="J31" s="71"/>
      <c r="K31" s="71"/>
    </row>
    <row r="32" spans="1:11" s="68" customFormat="1" ht="16.5" customHeight="1" x14ac:dyDescent="0.2">
      <c r="A32" s="1" t="s">
        <v>102</v>
      </c>
      <c r="B32" s="3">
        <v>0.118938942514796</v>
      </c>
      <c r="C32" s="3">
        <v>0.117360869530771</v>
      </c>
      <c r="D32" s="3">
        <v>0.11790977148645999</v>
      </c>
      <c r="E32" s="3">
        <v>0.11476984739467599</v>
      </c>
      <c r="F32" s="3">
        <v>0.11254251102917701</v>
      </c>
      <c r="G32" s="71"/>
      <c r="H32" s="71"/>
      <c r="I32" s="71"/>
      <c r="J32" s="71"/>
      <c r="K32" s="71"/>
    </row>
    <row r="33" spans="1:6" ht="16.5" customHeight="1" x14ac:dyDescent="0.2"/>
    <row r="34" spans="1:6" ht="16.5" customHeight="1" x14ac:dyDescent="0.2">
      <c r="A34" s="1" t="s">
        <v>621</v>
      </c>
      <c r="B34" s="74">
        <v>2011</v>
      </c>
      <c r="C34" s="74">
        <v>2012</v>
      </c>
      <c r="D34" s="74">
        <v>2013</v>
      </c>
      <c r="E34" s="74">
        <v>2014</v>
      </c>
      <c r="F34" s="74">
        <v>2015</v>
      </c>
    </row>
    <row r="35" spans="1:6" ht="16.5" customHeight="1" x14ac:dyDescent="0.2">
      <c r="A35" s="5" t="s">
        <v>75</v>
      </c>
      <c r="B35" s="15">
        <v>0.139977749596738</v>
      </c>
      <c r="C35" s="15">
        <v>0.13643916000032399</v>
      </c>
      <c r="D35" s="15">
        <v>0.13610063617260101</v>
      </c>
      <c r="E35" s="15">
        <v>0.12840035576464701</v>
      </c>
      <c r="F35" s="16">
        <v>0.124850307298673</v>
      </c>
    </row>
    <row r="36" spans="1:6" ht="16.5" customHeight="1" x14ac:dyDescent="0.2">
      <c r="A36" s="5" t="s">
        <v>76</v>
      </c>
      <c r="B36" s="15">
        <v>0.10240257837679501</v>
      </c>
      <c r="C36" s="15">
        <v>0.102849621117791</v>
      </c>
      <c r="D36" s="15">
        <v>0.103264837801189</v>
      </c>
      <c r="E36" s="15">
        <v>0.100405881961541</v>
      </c>
      <c r="F36" s="16">
        <v>0.101300601528207</v>
      </c>
    </row>
    <row r="37" spans="1:6" ht="16.5" customHeight="1" x14ac:dyDescent="0.2">
      <c r="A37" s="5" t="s">
        <v>77</v>
      </c>
      <c r="B37" s="15">
        <v>0.13171201921557499</v>
      </c>
      <c r="C37" s="15">
        <v>0.12939120838697801</v>
      </c>
      <c r="D37" s="15">
        <v>0.13424388771506199</v>
      </c>
      <c r="E37" s="15">
        <v>0.12708997234427899</v>
      </c>
      <c r="F37" s="16">
        <v>0.122579144026388</v>
      </c>
    </row>
    <row r="38" spans="1:6" ht="16.5" customHeight="1" x14ac:dyDescent="0.2">
      <c r="A38" s="5" t="s">
        <v>78</v>
      </c>
      <c r="B38" s="15">
        <v>0.11107685667601799</v>
      </c>
      <c r="C38" s="15">
        <v>0.107745476722911</v>
      </c>
      <c r="D38" s="15">
        <v>0.111419748734507</v>
      </c>
      <c r="E38" s="15">
        <v>0.108087917272835</v>
      </c>
      <c r="F38" s="16">
        <v>0.109153561806904</v>
      </c>
    </row>
    <row r="39" spans="1:6" ht="16.5" customHeight="1" x14ac:dyDescent="0.2">
      <c r="A39" s="5" t="s">
        <v>79</v>
      </c>
      <c r="B39" s="15">
        <v>0.12072263314427201</v>
      </c>
      <c r="C39" s="15">
        <v>0.115698088346244</v>
      </c>
      <c r="D39" s="15">
        <v>0.115921440126094</v>
      </c>
      <c r="E39" s="15">
        <v>0.11587820710359201</v>
      </c>
      <c r="F39" s="16">
        <v>0.116518560778209</v>
      </c>
    </row>
    <row r="40" spans="1:6" ht="16.5" customHeight="1" x14ac:dyDescent="0.2">
      <c r="A40" s="5" t="s">
        <v>80</v>
      </c>
      <c r="B40" s="15">
        <v>0.110505145673286</v>
      </c>
      <c r="C40" s="15">
        <v>0.10839901392312799</v>
      </c>
      <c r="D40" s="15">
        <v>0.10302677532014</v>
      </c>
      <c r="E40" s="15">
        <v>0.102081913377533</v>
      </c>
      <c r="F40" s="16">
        <v>9.9074700970435595E-2</v>
      </c>
    </row>
    <row r="41" spans="1:6" ht="16.5" customHeight="1" x14ac:dyDescent="0.2">
      <c r="A41" s="5" t="s">
        <v>81</v>
      </c>
      <c r="B41" s="15">
        <v>0.10602745474163799</v>
      </c>
      <c r="C41" s="15">
        <v>9.8734648839975306E-2</v>
      </c>
      <c r="D41" s="15">
        <v>0.102816105421313</v>
      </c>
      <c r="E41" s="15">
        <v>0.10378938553334</v>
      </c>
      <c r="F41" s="16">
        <v>0.10016276449229999</v>
      </c>
    </row>
    <row r="42" spans="1:6" ht="16.5" customHeight="1" x14ac:dyDescent="0.2">
      <c r="A42" s="5" t="s">
        <v>82</v>
      </c>
      <c r="B42" s="15">
        <v>0.109465489939872</v>
      </c>
      <c r="C42" s="15">
        <v>0.109378494967247</v>
      </c>
      <c r="D42" s="15">
        <v>0.11048135412556299</v>
      </c>
      <c r="E42" s="15">
        <v>0.10891492811168201</v>
      </c>
      <c r="F42" s="16">
        <v>0.105622913290396</v>
      </c>
    </row>
    <row r="43" spans="1:6" ht="16.5" customHeight="1" x14ac:dyDescent="0.2">
      <c r="A43" s="5" t="s">
        <v>83</v>
      </c>
      <c r="B43" s="15">
        <v>0.125467819446102</v>
      </c>
      <c r="C43" s="15">
        <v>0.121756215837714</v>
      </c>
      <c r="D43" s="15">
        <v>0.12142512647381799</v>
      </c>
      <c r="E43" s="15">
        <v>0.119431722045567</v>
      </c>
      <c r="F43" s="16">
        <v>0.112554752619809</v>
      </c>
    </row>
    <row r="44" spans="1:6" ht="16.5" customHeight="1" x14ac:dyDescent="0.2">
      <c r="A44" s="5" t="s">
        <v>84</v>
      </c>
      <c r="B44" s="15">
        <v>0.108992448063641</v>
      </c>
      <c r="C44" s="15">
        <v>0.11404251991084099</v>
      </c>
      <c r="D44" s="15">
        <v>0.11546461086271501</v>
      </c>
      <c r="E44" s="15">
        <v>0.117000059007494</v>
      </c>
      <c r="F44" s="16">
        <v>0.115106859994818</v>
      </c>
    </row>
    <row r="45" spans="1:6" ht="16.5" customHeight="1" x14ac:dyDescent="0.2">
      <c r="A45" s="5" t="s">
        <v>85</v>
      </c>
      <c r="B45" s="15">
        <v>0.12996162136585901</v>
      </c>
      <c r="C45" s="15">
        <v>0.14153568474091899</v>
      </c>
      <c r="D45" s="15">
        <v>0.13811180364303999</v>
      </c>
      <c r="E45" s="15">
        <v>0.13278935132424699</v>
      </c>
      <c r="F45" s="16">
        <v>0.13172628304821199</v>
      </c>
    </row>
    <row r="46" spans="1:6" ht="16.5" customHeight="1" x14ac:dyDescent="0.2">
      <c r="A46" s="5" t="s">
        <v>86</v>
      </c>
      <c r="B46" s="15">
        <v>9.38127799177986E-2</v>
      </c>
      <c r="C46" s="15">
        <v>9.2847431577702894E-2</v>
      </c>
      <c r="D46" s="15">
        <v>9.2402795397387105E-2</v>
      </c>
      <c r="E46" s="15">
        <v>9.14700413595603E-2</v>
      </c>
      <c r="F46" s="16">
        <v>9.0505176380368105E-2</v>
      </c>
    </row>
    <row r="47" spans="1:6" ht="16.5" customHeight="1" x14ac:dyDescent="0.2">
      <c r="A47" s="5" t="s">
        <v>87</v>
      </c>
      <c r="B47" s="15">
        <v>0.114601462632567</v>
      </c>
      <c r="C47" s="15">
        <v>0.112611132043707</v>
      </c>
      <c r="D47" s="15">
        <v>0.11197074237454301</v>
      </c>
      <c r="E47" s="15">
        <v>0.10869827825110701</v>
      </c>
      <c r="F47" s="16">
        <v>0.104395383977642</v>
      </c>
    </row>
    <row r="48" spans="1:6" ht="16.5" customHeight="1" x14ac:dyDescent="0.2">
      <c r="A48" s="5" t="s">
        <v>88</v>
      </c>
      <c r="B48" s="15">
        <v>9.0614359934345301E-2</v>
      </c>
      <c r="C48" s="15">
        <v>9.2791958735617006E-2</v>
      </c>
      <c r="D48" s="15">
        <v>9.3194732850055306E-2</v>
      </c>
      <c r="E48" s="15">
        <v>9.05825055453756E-2</v>
      </c>
      <c r="F48" s="16">
        <v>8.8890953000185804E-2</v>
      </c>
    </row>
    <row r="49" spans="1:6" ht="16.5" customHeight="1" x14ac:dyDescent="0.2">
      <c r="A49" s="5" t="s">
        <v>89</v>
      </c>
      <c r="B49" s="15">
        <v>9.8664473684210496E-2</v>
      </c>
      <c r="C49" s="15">
        <v>9.9310066978899103E-2</v>
      </c>
      <c r="D49" s="15">
        <v>0.102840939426117</v>
      </c>
      <c r="E49" s="15">
        <v>0.10311168395380001</v>
      </c>
      <c r="F49" s="16">
        <v>0.104019445041043</v>
      </c>
    </row>
    <row r="50" spans="1:6" ht="16.5" customHeight="1" x14ac:dyDescent="0.2">
      <c r="A50" s="5" t="s">
        <v>90</v>
      </c>
      <c r="B50" s="15">
        <v>0.124588184102796</v>
      </c>
      <c r="C50" s="15">
        <v>0.11970358630224801</v>
      </c>
      <c r="D50" s="15">
        <v>0.123303581372409</v>
      </c>
      <c r="E50" s="15">
        <v>0.12457800530402099</v>
      </c>
      <c r="F50" s="16">
        <v>0.12466442717191201</v>
      </c>
    </row>
    <row r="51" spans="1:6" ht="16.5" customHeight="1" x14ac:dyDescent="0.2">
      <c r="A51" s="5" t="s">
        <v>91</v>
      </c>
      <c r="B51" s="15">
        <v>0.110328782220045</v>
      </c>
      <c r="C51" s="15">
        <v>0.109455109097413</v>
      </c>
      <c r="D51" s="15">
        <v>0.113592398725535</v>
      </c>
      <c r="E51" s="15">
        <v>0.11295302200094599</v>
      </c>
      <c r="F51" s="16">
        <v>0.11240108430765899</v>
      </c>
    </row>
    <row r="52" spans="1:6" ht="16.5" customHeight="1" x14ac:dyDescent="0.2">
      <c r="A52" s="5" t="s">
        <v>92</v>
      </c>
      <c r="B52" s="15">
        <v>0.108515733645735</v>
      </c>
      <c r="C52" s="15">
        <v>0.11052715279934</v>
      </c>
      <c r="D52" s="15">
        <v>0.11041305248667301</v>
      </c>
      <c r="E52" s="15">
        <v>0.109421674164264</v>
      </c>
      <c r="F52" s="16">
        <v>0.108933367145227</v>
      </c>
    </row>
    <row r="53" spans="1:6" ht="16.5" customHeight="1" x14ac:dyDescent="0.2">
      <c r="A53" s="5" t="s">
        <v>93</v>
      </c>
      <c r="B53" s="15">
        <v>0.114457486401374</v>
      </c>
      <c r="C53" s="15">
        <v>0.112158772588293</v>
      </c>
      <c r="D53" s="15">
        <v>0.11648882339364</v>
      </c>
      <c r="E53" s="15">
        <v>0.111240130051091</v>
      </c>
      <c r="F53" s="16">
        <v>0.109061390803317</v>
      </c>
    </row>
    <row r="54" spans="1:6" ht="16.5" customHeight="1" x14ac:dyDescent="0.2">
      <c r="A54" s="5" t="s">
        <v>94</v>
      </c>
      <c r="B54" s="15">
        <v>0.116971221366172</v>
      </c>
      <c r="C54" s="15">
        <v>0.11978901193951499</v>
      </c>
      <c r="D54" s="15">
        <v>0.12144168791679399</v>
      </c>
      <c r="E54" s="15">
        <v>0.11849615845245499</v>
      </c>
      <c r="F54" s="16">
        <v>0.11762475049900201</v>
      </c>
    </row>
    <row r="55" spans="1:6" ht="16.5" customHeight="1" x14ac:dyDescent="0.2">
      <c r="A55" s="5" t="s">
        <v>95</v>
      </c>
      <c r="B55" s="15">
        <v>0.122928723874714</v>
      </c>
      <c r="C55" s="15">
        <v>0.121629747127285</v>
      </c>
      <c r="D55" s="15">
        <v>0.119712440091686</v>
      </c>
      <c r="E55" s="15">
        <v>0.113232062803148</v>
      </c>
      <c r="F55" s="16">
        <v>0.110227094651066</v>
      </c>
    </row>
    <row r="56" spans="1:6" ht="16.5" customHeight="1" x14ac:dyDescent="0.2">
      <c r="A56" s="5" t="s">
        <v>96</v>
      </c>
      <c r="B56" s="15">
        <v>9.3173226595508099E-2</v>
      </c>
      <c r="C56" s="15">
        <v>8.5442383283911502E-2</v>
      </c>
      <c r="D56" s="15">
        <v>9.95642843207388E-2</v>
      </c>
      <c r="E56" s="15">
        <v>0.105266505533647</v>
      </c>
      <c r="F56" s="16">
        <v>0.11109709962169</v>
      </c>
    </row>
    <row r="57" spans="1:6" ht="16.5" customHeight="1" x14ac:dyDescent="0.2">
      <c r="A57" s="5" t="s">
        <v>97</v>
      </c>
      <c r="B57" s="15">
        <v>0.21189412169130301</v>
      </c>
      <c r="C57" s="15">
        <v>0.178435517970402</v>
      </c>
      <c r="D57" s="15">
        <v>0.18212457061377901</v>
      </c>
      <c r="E57" s="15">
        <v>0.17456709233135001</v>
      </c>
      <c r="F57" s="16">
        <v>0.15714005107051701</v>
      </c>
    </row>
    <row r="58" spans="1:6" ht="16.5" customHeight="1" x14ac:dyDescent="0.2">
      <c r="A58" s="5" t="s">
        <v>98</v>
      </c>
      <c r="B58" s="15">
        <v>0.24411667219091801</v>
      </c>
      <c r="C58" s="15">
        <v>0.243453865336658</v>
      </c>
      <c r="D58" s="15">
        <v>0.24101943583150601</v>
      </c>
      <c r="E58" s="15">
        <v>0.23865110246433199</v>
      </c>
      <c r="F58" s="16">
        <v>0.23753505765035801</v>
      </c>
    </row>
    <row r="59" spans="1:6" ht="16.5" customHeight="1" x14ac:dyDescent="0.2">
      <c r="A59" s="5" t="s">
        <v>99</v>
      </c>
      <c r="B59" s="15">
        <v>0.43850267379679098</v>
      </c>
      <c r="C59" s="15">
        <v>0.347860855657737</v>
      </c>
      <c r="D59" s="15">
        <v>0.31305536568694498</v>
      </c>
      <c r="E59" s="15">
        <v>0.354122299969577</v>
      </c>
      <c r="F59" s="16">
        <v>0.36087205966724001</v>
      </c>
    </row>
    <row r="60" spans="1:6" ht="16.5" customHeight="1" x14ac:dyDescent="0.2">
      <c r="A60" s="5" t="s">
        <v>100</v>
      </c>
      <c r="B60" s="15">
        <v>0.16858338675012299</v>
      </c>
      <c r="C60" s="15">
        <v>0.156834323815046</v>
      </c>
      <c r="D60" s="15">
        <v>0.15592313305764999</v>
      </c>
      <c r="E60" s="15">
        <v>0.15463287010295301</v>
      </c>
      <c r="F60" s="16">
        <v>0.14754204818494701</v>
      </c>
    </row>
    <row r="61" spans="1:6" ht="16.5" customHeight="1" x14ac:dyDescent="0.2">
      <c r="A61" s="1" t="s">
        <v>102</v>
      </c>
      <c r="B61" s="3">
        <v>0.118938942514796</v>
      </c>
      <c r="C61" s="3">
        <v>0.117360869530771</v>
      </c>
      <c r="D61" s="3">
        <v>0.11790977148645999</v>
      </c>
      <c r="E61" s="3">
        <v>0.11476984739467599</v>
      </c>
      <c r="F61" s="3">
        <v>0.11254251102917701</v>
      </c>
    </row>
    <row r="62" spans="1:6" ht="13.5" customHeight="1" x14ac:dyDescent="0.2"/>
    <row r="63" spans="1:6" ht="13.5" customHeight="1" x14ac:dyDescent="0.2">
      <c r="A63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2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2016-09-01T12:32:52Z</dcterms:modified>
</cp:coreProperties>
</file>